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4EME 2018" sheetId="3" r:id="rId1"/>
  </sheets>
  <definedNames>
    <definedName name="_xlnm.Print_Titles" localSheetId="0">'4EME 2018'!$10:$10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3" l="1"/>
  <c r="L56" i="3"/>
  <c r="N43" i="3"/>
  <c r="L43" i="3"/>
  <c r="L34" i="3"/>
  <c r="N97" i="3"/>
  <c r="L97" i="3"/>
  <c r="N96" i="3"/>
  <c r="L96" i="3"/>
  <c r="N95" i="3"/>
  <c r="L95" i="3"/>
  <c r="N94" i="3"/>
  <c r="L94" i="3"/>
  <c r="N93" i="3"/>
  <c r="L93" i="3"/>
  <c r="N92" i="3"/>
  <c r="L92" i="3"/>
  <c r="N91" i="3"/>
  <c r="L91" i="3"/>
  <c r="N90" i="3"/>
  <c r="L90" i="3"/>
  <c r="N89" i="3"/>
  <c r="L89" i="3"/>
  <c r="N88" i="3"/>
  <c r="L88" i="3"/>
  <c r="N87" i="3"/>
  <c r="L87" i="3"/>
  <c r="N86" i="3"/>
  <c r="L86" i="3"/>
  <c r="N85" i="3"/>
  <c r="L85" i="3"/>
  <c r="N84" i="3"/>
  <c r="L84" i="3"/>
  <c r="N83" i="3"/>
  <c r="L83" i="3"/>
  <c r="N82" i="3"/>
  <c r="L82" i="3"/>
  <c r="N81" i="3"/>
  <c r="L81" i="3"/>
  <c r="N80" i="3"/>
  <c r="L80" i="3"/>
  <c r="N79" i="3"/>
  <c r="L79" i="3"/>
  <c r="N78" i="3"/>
  <c r="L78" i="3"/>
  <c r="N77" i="3"/>
  <c r="L77" i="3"/>
  <c r="N76" i="3"/>
  <c r="L76" i="3"/>
  <c r="N75" i="3"/>
  <c r="L75" i="3"/>
  <c r="N74" i="3"/>
  <c r="L74" i="3"/>
  <c r="N73" i="3"/>
  <c r="L73" i="3"/>
  <c r="N72" i="3"/>
  <c r="L72" i="3"/>
  <c r="N71" i="3"/>
  <c r="L71" i="3"/>
  <c r="N70" i="3"/>
  <c r="L70" i="3"/>
  <c r="N69" i="3"/>
  <c r="L69" i="3"/>
  <c r="N68" i="3"/>
  <c r="L68" i="3"/>
  <c r="N64" i="3"/>
  <c r="L64" i="3"/>
  <c r="N60" i="3"/>
  <c r="L60" i="3"/>
  <c r="N55" i="3"/>
  <c r="L55" i="3"/>
  <c r="N51" i="3"/>
  <c r="L51" i="3"/>
  <c r="N47" i="3"/>
  <c r="L47" i="3"/>
  <c r="N42" i="3"/>
  <c r="L42" i="3"/>
  <c r="N33" i="3"/>
  <c r="L33" i="3"/>
  <c r="N29" i="3"/>
  <c r="L29" i="3"/>
  <c r="L25" i="3"/>
  <c r="N24" i="3"/>
  <c r="L24" i="3"/>
  <c r="N20" i="3"/>
  <c r="L20" i="3"/>
  <c r="N16" i="3"/>
  <c r="L16" i="3"/>
  <c r="N15" i="3"/>
  <c r="L15" i="3"/>
  <c r="N14" i="3"/>
  <c r="L14" i="3"/>
  <c r="L99" i="3" l="1"/>
  <c r="N25" i="3" l="1"/>
  <c r="N34" i="3" l="1"/>
  <c r="N99" i="3" s="1"/>
</calcChain>
</file>

<file path=xl/sharedStrings.xml><?xml version="1.0" encoding="utf-8"?>
<sst xmlns="http://schemas.openxmlformats.org/spreadsheetml/2006/main" count="107" uniqueCount="106">
  <si>
    <t>PRENOM DE L'ELEVE :</t>
  </si>
  <si>
    <t>NOM DE L'ELEVE :</t>
  </si>
  <si>
    <t>DATE SOUHAITEE DE MISE A DISPOSITION :</t>
  </si>
  <si>
    <t>Code</t>
  </si>
  <si>
    <t>Désignation</t>
  </si>
  <si>
    <t>Quantité demandée</t>
  </si>
  <si>
    <t>Quantité commandée</t>
  </si>
  <si>
    <t>Cahier de brouillon</t>
  </si>
  <si>
    <t>TECHNOLOGIE</t>
  </si>
  <si>
    <t>ARTS PLASTIQUES</t>
  </si>
  <si>
    <t>MUSIQUE</t>
  </si>
  <si>
    <t>FRANCAIS</t>
  </si>
  <si>
    <t xml:space="preserve">Paquet de 50 pochettes perforées transparentes </t>
  </si>
  <si>
    <t>SCIENCES ET VIE DE LA TERRE</t>
  </si>
  <si>
    <t>HISTOIRE - GEOGRAPHIE</t>
  </si>
  <si>
    <t>MATHEMATIQUES</t>
  </si>
  <si>
    <t>ANGLAIS</t>
  </si>
  <si>
    <t>ESPAGNOL</t>
  </si>
  <si>
    <t>ALLEMAND</t>
  </si>
  <si>
    <t>PHYSIQUE</t>
  </si>
  <si>
    <t>Cahier-Classeur format 24 x 32 BLEU</t>
  </si>
  <si>
    <t>Cahier de musique " Musique et chant "  1 page carreaux + 1 page portées</t>
  </si>
  <si>
    <t>LATIN</t>
  </si>
  <si>
    <t>FOURNITURES COMMUNES</t>
  </si>
  <si>
    <t>Copies simples perforées petits carreaux grand format 21 x 29,7</t>
  </si>
  <si>
    <t>Ramette de papier blanc 80g A4</t>
  </si>
  <si>
    <t>ARTICLES SUPPLEMENTAIRES ou COMMENTAIRES</t>
  </si>
  <si>
    <t xml:space="preserve">S.A.S. DALBE AERAT </t>
  </si>
  <si>
    <t>21, rue des Sources - Parc d'Activités 77176 SAVIGNY LE TEMPLE - Anciens locaux BURO+</t>
  </si>
  <si>
    <t>Téléphone :</t>
  </si>
  <si>
    <t>Date de dépôt :</t>
  </si>
  <si>
    <t>Pochette papier C à grain 180g A4 CANSON</t>
  </si>
  <si>
    <t>Pochette de 6 surligneurs SWING STABILO</t>
  </si>
  <si>
    <t>Gomme plastique STAEDTLER</t>
  </si>
  <si>
    <t>Effaceur PAPERMATE</t>
  </si>
  <si>
    <t>Stylo 4 couleurs BIC</t>
  </si>
  <si>
    <t>Boite 6 cartouches encre bleu effaçable PELIKAN</t>
  </si>
  <si>
    <t>Etui 12 mines 0,5 HB STAEDTLER</t>
  </si>
  <si>
    <t>Porte-mines 0,5 ROTRING TIKKY</t>
  </si>
  <si>
    <t>CL383361</t>
  </si>
  <si>
    <t>DICESPAGNOLLAROUSSE</t>
  </si>
  <si>
    <t>EX51266</t>
  </si>
  <si>
    <t>Pochette cartonnée 3 rabats à élastique</t>
  </si>
  <si>
    <r>
      <rPr>
        <b/>
        <sz val="18"/>
        <color theme="1"/>
        <rFont val="Calibri"/>
        <family val="2"/>
        <scheme val="minor"/>
      </rPr>
      <t>COLLEGE JEANNE D'ARC</t>
    </r>
    <r>
      <rPr>
        <b/>
        <sz val="16"/>
        <color theme="1"/>
        <rFont val="Calibri"/>
        <family val="2"/>
        <scheme val="minor"/>
      </rPr>
      <t xml:space="preserve">                            LISTE DE FOURNITURES - CLASSE DE 4ème </t>
    </r>
  </si>
  <si>
    <t>Cahier classeur souple Grand format INCOLORE</t>
  </si>
  <si>
    <t>ADRESSE @ COURRIEL :</t>
  </si>
  <si>
    <t>Agenda au choix</t>
  </si>
  <si>
    <t>Trousse au choix</t>
  </si>
  <si>
    <t>Stylo plume au choix</t>
  </si>
  <si>
    <t>Fournitures à compléter à la rentrée selon le souhait de l'enseignant</t>
  </si>
  <si>
    <t>CL373361</t>
  </si>
  <si>
    <t>CL333361</t>
  </si>
  <si>
    <t>CL343361</t>
  </si>
  <si>
    <t>CL353361</t>
  </si>
  <si>
    <t>Cahier grands carreaux  96 pages 24 X 32 POLYPRO ROUGE</t>
  </si>
  <si>
    <t>Cahier grands carreaux  96 pages 24 X 32 POLYPRO ORANGE</t>
  </si>
  <si>
    <t>Cahier grands carreaux  96 pages 24 X 32 POLYPRO VERT</t>
  </si>
  <si>
    <t>Cahier grands carreaux  96 pages 24 X 32 POLYPRO JAUNE</t>
  </si>
  <si>
    <t>Cahier grands carreaux  96 pages 24 X 32 POLYPRO VIOLET</t>
  </si>
  <si>
    <t>0900122</t>
  </si>
  <si>
    <t>1000796</t>
  </si>
  <si>
    <t>4000065</t>
  </si>
  <si>
    <t>4001140</t>
  </si>
  <si>
    <t>1500700</t>
  </si>
  <si>
    <t>EX51194</t>
  </si>
  <si>
    <t>EX51333SE</t>
  </si>
  <si>
    <t>Classeur rigide grand format 24 x 32 EXACOMPTA</t>
  </si>
  <si>
    <t>EX511999</t>
  </si>
  <si>
    <t>Cahier-Classeur format 24 x 32 EXACOMPTA</t>
  </si>
  <si>
    <t xml:space="preserve">Crayon de papier HB </t>
  </si>
  <si>
    <t>Stick colle CLEOPATRE</t>
  </si>
  <si>
    <t>Ensemble de géométrie ROTRING ( Règle , Equerres , Rapporteur )</t>
  </si>
  <si>
    <t>MAP196310</t>
  </si>
  <si>
    <t>Coffret Compas MAPED STOP SYSTEM INNOVATION</t>
  </si>
  <si>
    <t>12 crayons de couleur NORIS STAEDTLER</t>
  </si>
  <si>
    <t>0500906</t>
  </si>
  <si>
    <t>12 Feutres Turbo Color GIOTTO</t>
  </si>
  <si>
    <t>HA400019217</t>
  </si>
  <si>
    <t>HA400019119</t>
  </si>
  <si>
    <t>Copies simples perforées grands carreaux grand format 21 x 29,7 300 Pages</t>
  </si>
  <si>
    <t>Prix de base unitaire</t>
  </si>
  <si>
    <t>TOTAL 15 %</t>
  </si>
  <si>
    <r>
      <t xml:space="preserve">Commande après le 28/07 </t>
    </r>
    <r>
      <rPr>
        <b/>
        <sz val="11"/>
        <color rgb="FFFF0000"/>
        <rFont val="Calibri"/>
        <family val="2"/>
        <scheme val="minor"/>
      </rPr>
      <t>-15 %</t>
    </r>
  </si>
  <si>
    <t>Pochette de 12 feuilles de papier millimétré CLAIREFONTAINE</t>
  </si>
  <si>
    <t xml:space="preserve">Pochette de 12 feuilles de  papier calque A4 90g DALBE </t>
  </si>
  <si>
    <t>2000436</t>
  </si>
  <si>
    <r>
      <rPr>
        <b/>
        <u/>
        <sz val="11"/>
        <color theme="1"/>
        <rFont val="Calibri"/>
        <family val="2"/>
        <scheme val="minor"/>
      </rPr>
      <t>e-mail</t>
    </r>
    <r>
      <rPr>
        <sz val="11"/>
        <color theme="1"/>
        <rFont val="Calibri"/>
        <family val="2"/>
        <scheme val="minor"/>
      </rPr>
      <t xml:space="preserve"> : dalbe@aerat.fr</t>
    </r>
  </si>
  <si>
    <r>
      <rPr>
        <b/>
        <u/>
        <sz val="11"/>
        <color theme="1"/>
        <rFont val="Calibri"/>
        <family val="2"/>
        <scheme val="minor"/>
      </rPr>
      <t>Téléphone</t>
    </r>
    <r>
      <rPr>
        <sz val="11"/>
        <color theme="1"/>
        <rFont val="Calibri"/>
        <family val="2"/>
        <scheme val="minor"/>
      </rPr>
      <t xml:space="preserve"> : 01 64 37 95 35               -                </t>
    </r>
    <r>
      <rPr>
        <b/>
        <u/>
        <sz val="11"/>
        <color theme="1"/>
        <rFont val="Calibri"/>
        <family val="2"/>
        <scheme val="minor"/>
      </rPr>
      <t>Télécopieur</t>
    </r>
    <r>
      <rPr>
        <sz val="11"/>
        <color theme="1"/>
        <rFont val="Calibri"/>
        <family val="2"/>
        <scheme val="minor"/>
      </rPr>
      <t xml:space="preserve"> : 01 60 99 10 58</t>
    </r>
  </si>
  <si>
    <t>TOTAL COMMANDE</t>
  </si>
  <si>
    <t>622142300</t>
  </si>
  <si>
    <t xml:space="preserve">Cahier petits carreaux  96 pages 24 X 32 POLYPRO </t>
  </si>
  <si>
    <t>CL303362</t>
  </si>
  <si>
    <t>Calculatrice scientifique CASIO FX 92 COLLEGE *</t>
  </si>
  <si>
    <t>* PRIX NETS SUR CES ARTICLES</t>
  </si>
  <si>
    <t>Dictionnaire bilingue Français/Espagnol LAROUSSE *</t>
  </si>
  <si>
    <t>Pochette papier Couleurs Vives 24 x 32 160G DALBE</t>
  </si>
  <si>
    <t>Stylo BIC Cristal noir</t>
  </si>
  <si>
    <t>Stylo BIC Cristal bleu</t>
  </si>
  <si>
    <t>Stylo BIC Cristal rouge</t>
  </si>
  <si>
    <t>Stylo BIC Cristal vert</t>
  </si>
  <si>
    <t>2000403D</t>
  </si>
  <si>
    <t>Copies doubles grand format grands carreaux format 21 x 29,7 300 Pages</t>
  </si>
  <si>
    <t>JPC230042</t>
  </si>
  <si>
    <t>Ciseaux bouts ronds ELECTRON Ambidextre 17 cm</t>
  </si>
  <si>
    <t>Jeu de 12 intercalaires carte lustrée 24 x 32</t>
  </si>
  <si>
    <t>92051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</si>
</sst>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workbookViewId="0">
      <selection activeCell="C3" sqref="C3:H3"/>
    </sheetView>
  </sheetViews>
  <sheetFormatPr baseColWidth="10" defaultRowHeight="15" x14ac:dyDescent="0.25"/>
  <cols>
    <col min="1" max="1" width="16.85546875" style="1" customWidth="1"/>
    <col min="2" max="3" width="11.42578125" style="2"/>
    <col min="4" max="4" width="7.28515625" style="2" customWidth="1"/>
    <col min="5" max="5" width="10.140625" style="2" customWidth="1"/>
    <col min="6" max="6" width="10" style="2" customWidth="1"/>
    <col min="7" max="7" width="6.5703125" style="2" customWidth="1"/>
    <col min="8" max="8" width="22.85546875" style="2" customWidth="1"/>
    <col min="9" max="9" width="18.140625" style="3" customWidth="1"/>
    <col min="10" max="10" width="16.5703125" style="2" customWidth="1"/>
    <col min="11" max="11" width="11.7109375" style="2" customWidth="1"/>
    <col min="12" max="12" width="7.85546875" style="2" hidden="1" customWidth="1"/>
    <col min="13" max="13" width="16.5703125" style="2" bestFit="1" customWidth="1"/>
    <col min="14" max="14" width="11" style="2" bestFit="1" customWidth="1"/>
    <col min="15" max="16384" width="11.42578125" style="2"/>
  </cols>
  <sheetData>
    <row r="1" spans="1:14" ht="29.25" customHeight="1" x14ac:dyDescent="0.25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</row>
    <row r="2" spans="1:14" ht="9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4" ht="19.5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7" t="s">
        <v>30</v>
      </c>
      <c r="J3" s="37"/>
    </row>
    <row r="4" spans="1:14" ht="19.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7" t="s">
        <v>29</v>
      </c>
      <c r="J4" s="38"/>
    </row>
    <row r="5" spans="1:14" ht="23.25" customHeight="1" x14ac:dyDescent="0.2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4"/>
    </row>
    <row r="6" spans="1:14" ht="21.75" customHeight="1" x14ac:dyDescent="0.25">
      <c r="A6" s="36" t="s">
        <v>45</v>
      </c>
      <c r="B6" s="42"/>
      <c r="C6" s="42"/>
      <c r="D6" s="42"/>
      <c r="E6" s="42"/>
      <c r="F6" s="42"/>
      <c r="G6" s="42"/>
      <c r="H6" s="42"/>
      <c r="I6" s="42"/>
      <c r="J6" s="42"/>
    </row>
    <row r="7" spans="1:14" ht="13.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4" hidden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4" hidden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4" ht="32.25" customHeight="1" x14ac:dyDescent="0.25">
      <c r="A10" s="15" t="s">
        <v>3</v>
      </c>
      <c r="B10" s="43" t="s">
        <v>4</v>
      </c>
      <c r="C10" s="43"/>
      <c r="D10" s="43"/>
      <c r="E10" s="43"/>
      <c r="F10" s="43"/>
      <c r="G10" s="43"/>
      <c r="H10" s="43"/>
      <c r="I10" s="16" t="s">
        <v>5</v>
      </c>
      <c r="J10" s="16" t="s">
        <v>6</v>
      </c>
      <c r="K10" s="5" t="s">
        <v>80</v>
      </c>
      <c r="L10" s="6"/>
      <c r="M10" s="5" t="s">
        <v>82</v>
      </c>
      <c r="N10" s="7" t="s">
        <v>81</v>
      </c>
    </row>
    <row r="11" spans="1:14" ht="18" customHeight="1" x14ac:dyDescent="0.25">
      <c r="A11" s="17"/>
      <c r="B11" s="39"/>
      <c r="C11" s="39"/>
      <c r="D11" s="39"/>
      <c r="E11" s="39"/>
      <c r="F11" s="39"/>
      <c r="G11" s="39"/>
      <c r="H11" s="39"/>
      <c r="I11" s="18"/>
      <c r="J11" s="19"/>
      <c r="K11" s="8"/>
      <c r="L11" s="9"/>
      <c r="M11" s="8"/>
      <c r="N11" s="10"/>
    </row>
    <row r="12" spans="1:14" ht="18" customHeight="1" x14ac:dyDescent="0.25">
      <c r="A12" s="17"/>
      <c r="B12" s="40" t="s">
        <v>11</v>
      </c>
      <c r="C12" s="40"/>
      <c r="D12" s="40"/>
      <c r="E12" s="40"/>
      <c r="F12" s="40"/>
      <c r="G12" s="40"/>
      <c r="H12" s="40"/>
      <c r="I12" s="20"/>
      <c r="J12" s="19"/>
      <c r="K12" s="8"/>
      <c r="L12" s="9"/>
      <c r="M12" s="8"/>
      <c r="N12" s="9"/>
    </row>
    <row r="13" spans="1:14" ht="12" customHeight="1" x14ac:dyDescent="0.25">
      <c r="A13" s="21"/>
      <c r="B13" s="39"/>
      <c r="C13" s="39"/>
      <c r="D13" s="39"/>
      <c r="E13" s="39"/>
      <c r="F13" s="39"/>
      <c r="G13" s="39"/>
      <c r="H13" s="39"/>
      <c r="I13" s="18"/>
      <c r="J13" s="19"/>
      <c r="K13" s="8"/>
      <c r="L13" s="9"/>
      <c r="M13" s="8"/>
      <c r="N13" s="9"/>
    </row>
    <row r="14" spans="1:14" s="27" customFormat="1" ht="20.100000000000001" customHeight="1" x14ac:dyDescent="0.25">
      <c r="A14" s="22" t="s">
        <v>67</v>
      </c>
      <c r="B14" s="35" t="s">
        <v>68</v>
      </c>
      <c r="C14" s="35"/>
      <c r="D14" s="35"/>
      <c r="E14" s="35"/>
      <c r="F14" s="35"/>
      <c r="G14" s="35"/>
      <c r="H14" s="35"/>
      <c r="I14" s="23">
        <v>1</v>
      </c>
      <c r="J14" s="24"/>
      <c r="K14" s="25">
        <v>2.1</v>
      </c>
      <c r="L14" s="26">
        <f t="shared" ref="L14:L16" si="0">J14*K14</f>
        <v>0</v>
      </c>
      <c r="M14" s="25">
        <v>1.7850000000000001</v>
      </c>
      <c r="N14" s="26">
        <f>J14*M14</f>
        <v>0</v>
      </c>
    </row>
    <row r="15" spans="1:14" s="27" customFormat="1" ht="20.100000000000001" customHeight="1" x14ac:dyDescent="0.25">
      <c r="A15" s="23" t="s">
        <v>65</v>
      </c>
      <c r="B15" s="35" t="s">
        <v>66</v>
      </c>
      <c r="C15" s="35"/>
      <c r="D15" s="35"/>
      <c r="E15" s="35"/>
      <c r="F15" s="35"/>
      <c r="G15" s="35"/>
      <c r="H15" s="35"/>
      <c r="I15" s="23">
        <v>1</v>
      </c>
      <c r="J15" s="24"/>
      <c r="K15" s="25">
        <v>3.1</v>
      </c>
      <c r="L15" s="26">
        <f t="shared" si="0"/>
        <v>0</v>
      </c>
      <c r="M15" s="25">
        <v>2.6350000000000002</v>
      </c>
      <c r="N15" s="26">
        <f>J15*M15</f>
        <v>0</v>
      </c>
    </row>
    <row r="16" spans="1:14" s="27" customFormat="1" ht="20.100000000000001" customHeight="1" x14ac:dyDescent="0.25">
      <c r="A16" s="22" t="s">
        <v>60</v>
      </c>
      <c r="B16" s="35" t="s">
        <v>104</v>
      </c>
      <c r="C16" s="35"/>
      <c r="D16" s="35"/>
      <c r="E16" s="35"/>
      <c r="F16" s="35"/>
      <c r="G16" s="35"/>
      <c r="H16" s="35"/>
      <c r="I16" s="23">
        <v>1</v>
      </c>
      <c r="J16" s="24"/>
      <c r="K16" s="25">
        <v>2.35</v>
      </c>
      <c r="L16" s="26">
        <f t="shared" si="0"/>
        <v>0</v>
      </c>
      <c r="M16" s="25">
        <v>1.9975000000000001</v>
      </c>
      <c r="N16" s="26">
        <f>J16*M16</f>
        <v>0</v>
      </c>
    </row>
    <row r="17" spans="1:14" ht="12" customHeight="1" x14ac:dyDescent="0.25">
      <c r="A17" s="17"/>
      <c r="B17" s="39"/>
      <c r="C17" s="39"/>
      <c r="D17" s="39"/>
      <c r="E17" s="39"/>
      <c r="F17" s="39"/>
      <c r="G17" s="39"/>
      <c r="H17" s="39"/>
      <c r="I17" s="18"/>
      <c r="J17" s="19"/>
      <c r="K17" s="8"/>
      <c r="L17" s="9"/>
      <c r="M17" s="8"/>
      <c r="N17" s="9"/>
    </row>
    <row r="18" spans="1:14" ht="18" customHeight="1" x14ac:dyDescent="0.25">
      <c r="A18" s="17"/>
      <c r="B18" s="40" t="s">
        <v>14</v>
      </c>
      <c r="C18" s="40"/>
      <c r="D18" s="40"/>
      <c r="E18" s="40"/>
      <c r="F18" s="40"/>
      <c r="G18" s="40"/>
      <c r="H18" s="40"/>
      <c r="I18" s="18"/>
      <c r="J18" s="19"/>
      <c r="K18" s="8"/>
      <c r="L18" s="9"/>
      <c r="M18" s="8"/>
      <c r="N18" s="9"/>
    </row>
    <row r="19" spans="1:14" ht="12" customHeight="1" x14ac:dyDescent="0.25">
      <c r="A19" s="17"/>
      <c r="B19" s="39"/>
      <c r="C19" s="39"/>
      <c r="D19" s="39"/>
      <c r="E19" s="39"/>
      <c r="F19" s="39"/>
      <c r="G19" s="39"/>
      <c r="H19" s="39"/>
      <c r="I19" s="18"/>
      <c r="J19" s="19"/>
      <c r="K19" s="8"/>
      <c r="L19" s="9"/>
      <c r="M19" s="8"/>
      <c r="N19" s="10"/>
    </row>
    <row r="20" spans="1:14" s="27" customFormat="1" ht="20.100000000000001" customHeight="1" x14ac:dyDescent="0.25">
      <c r="A20" s="28" t="s">
        <v>39</v>
      </c>
      <c r="B20" s="35" t="s">
        <v>55</v>
      </c>
      <c r="C20" s="35"/>
      <c r="D20" s="35"/>
      <c r="E20" s="35"/>
      <c r="F20" s="35"/>
      <c r="G20" s="35"/>
      <c r="H20" s="35"/>
      <c r="I20" s="23">
        <v>1</v>
      </c>
      <c r="J20" s="24"/>
      <c r="K20" s="25">
        <v>2.9</v>
      </c>
      <c r="L20" s="26">
        <f>J20*K20</f>
        <v>0</v>
      </c>
      <c r="M20" s="25">
        <v>2.4649999999999999</v>
      </c>
      <c r="N20" s="26">
        <f>J20*M20</f>
        <v>0</v>
      </c>
    </row>
    <row r="21" spans="1:14" ht="12" customHeight="1" x14ac:dyDescent="0.25">
      <c r="A21" s="17"/>
      <c r="B21" s="39"/>
      <c r="C21" s="39"/>
      <c r="D21" s="39"/>
      <c r="E21" s="39"/>
      <c r="F21" s="39"/>
      <c r="G21" s="39"/>
      <c r="H21" s="39"/>
      <c r="I21" s="18"/>
      <c r="J21" s="19"/>
      <c r="K21" s="8"/>
      <c r="L21" s="9"/>
      <c r="M21" s="8"/>
      <c r="N21" s="9"/>
    </row>
    <row r="22" spans="1:14" ht="18" customHeight="1" x14ac:dyDescent="0.25">
      <c r="A22" s="17"/>
      <c r="B22" s="40" t="s">
        <v>15</v>
      </c>
      <c r="C22" s="40"/>
      <c r="D22" s="40"/>
      <c r="E22" s="40"/>
      <c r="F22" s="40"/>
      <c r="G22" s="40"/>
      <c r="H22" s="40"/>
      <c r="I22" s="18"/>
      <c r="J22" s="19"/>
      <c r="K22" s="8"/>
      <c r="L22" s="9"/>
      <c r="M22" s="8"/>
      <c r="N22" s="9"/>
    </row>
    <row r="23" spans="1:14" ht="12" customHeight="1" x14ac:dyDescent="0.25">
      <c r="A23" s="17"/>
      <c r="B23" s="39"/>
      <c r="C23" s="39"/>
      <c r="D23" s="39"/>
      <c r="E23" s="39"/>
      <c r="F23" s="39"/>
      <c r="G23" s="39"/>
      <c r="H23" s="39"/>
      <c r="I23" s="18"/>
      <c r="J23" s="19"/>
      <c r="K23" s="8"/>
      <c r="L23" s="9"/>
      <c r="M23" s="8"/>
      <c r="N23" s="9"/>
    </row>
    <row r="24" spans="1:14" s="27" customFormat="1" ht="20.100000000000001" customHeight="1" x14ac:dyDescent="0.25">
      <c r="A24" s="28" t="s">
        <v>51</v>
      </c>
      <c r="B24" s="35" t="s">
        <v>54</v>
      </c>
      <c r="C24" s="35"/>
      <c r="D24" s="35"/>
      <c r="E24" s="35"/>
      <c r="F24" s="35"/>
      <c r="G24" s="35"/>
      <c r="H24" s="35"/>
      <c r="I24" s="23">
        <v>2</v>
      </c>
      <c r="J24" s="24"/>
      <c r="K24" s="25">
        <v>2.9</v>
      </c>
      <c r="L24" s="26">
        <f>J24*K24</f>
        <v>0</v>
      </c>
      <c r="M24" s="25">
        <v>2.4649999999999999</v>
      </c>
      <c r="N24" s="26">
        <f>J24*M24</f>
        <v>0</v>
      </c>
    </row>
    <row r="25" spans="1:14" s="27" customFormat="1" ht="20.100000000000001" customHeight="1" x14ac:dyDescent="0.25">
      <c r="A25" s="22" t="s">
        <v>59</v>
      </c>
      <c r="B25" s="35" t="s">
        <v>92</v>
      </c>
      <c r="C25" s="35"/>
      <c r="D25" s="35"/>
      <c r="E25" s="35"/>
      <c r="F25" s="35"/>
      <c r="G25" s="35"/>
      <c r="H25" s="35"/>
      <c r="I25" s="23">
        <v>1</v>
      </c>
      <c r="J25" s="24"/>
      <c r="K25" s="25">
        <v>17.8</v>
      </c>
      <c r="L25" s="26">
        <f>J25*K25</f>
        <v>0</v>
      </c>
      <c r="M25" s="25">
        <v>17.8</v>
      </c>
      <c r="N25" s="26">
        <f>J25*M25</f>
        <v>0</v>
      </c>
    </row>
    <row r="26" spans="1:14" ht="12" customHeight="1" x14ac:dyDescent="0.25">
      <c r="A26" s="17"/>
      <c r="B26" s="39"/>
      <c r="C26" s="39"/>
      <c r="D26" s="39"/>
      <c r="E26" s="39"/>
      <c r="F26" s="39"/>
      <c r="G26" s="39"/>
      <c r="H26" s="39"/>
      <c r="I26" s="18"/>
      <c r="J26" s="19"/>
      <c r="K26" s="8"/>
      <c r="L26" s="9"/>
      <c r="M26" s="8"/>
      <c r="N26" s="9"/>
    </row>
    <row r="27" spans="1:14" ht="18" customHeight="1" x14ac:dyDescent="0.25">
      <c r="A27" s="17"/>
      <c r="B27" s="40" t="s">
        <v>16</v>
      </c>
      <c r="C27" s="40"/>
      <c r="D27" s="40"/>
      <c r="E27" s="40"/>
      <c r="F27" s="40"/>
      <c r="G27" s="40"/>
      <c r="H27" s="40"/>
      <c r="I27" s="18"/>
      <c r="J27" s="19"/>
      <c r="K27" s="8"/>
      <c r="L27" s="9"/>
      <c r="M27" s="8"/>
      <c r="N27" s="9"/>
    </row>
    <row r="28" spans="1:14" ht="12" customHeight="1" x14ac:dyDescent="0.25">
      <c r="A28" s="17"/>
      <c r="B28" s="39"/>
      <c r="C28" s="39"/>
      <c r="D28" s="39"/>
      <c r="E28" s="39"/>
      <c r="F28" s="39"/>
      <c r="G28" s="39"/>
      <c r="H28" s="39"/>
      <c r="I28" s="18"/>
      <c r="J28" s="19"/>
      <c r="K28" s="8"/>
      <c r="L28" s="9"/>
      <c r="M28" s="8"/>
      <c r="N28" s="9"/>
    </row>
    <row r="29" spans="1:14" s="27" customFormat="1" ht="20.100000000000001" customHeight="1" x14ac:dyDescent="0.25">
      <c r="A29" s="28" t="s">
        <v>53</v>
      </c>
      <c r="B29" s="35" t="s">
        <v>56</v>
      </c>
      <c r="C29" s="35"/>
      <c r="D29" s="35"/>
      <c r="E29" s="35"/>
      <c r="F29" s="35"/>
      <c r="G29" s="35"/>
      <c r="H29" s="35"/>
      <c r="I29" s="23">
        <v>1</v>
      </c>
      <c r="J29" s="24"/>
      <c r="K29" s="25">
        <v>2.9</v>
      </c>
      <c r="L29" s="26">
        <f>J29*K29</f>
        <v>0</v>
      </c>
      <c r="M29" s="25">
        <v>2.4649999999999999</v>
      </c>
      <c r="N29" s="26">
        <f>J29*M29</f>
        <v>0</v>
      </c>
    </row>
    <row r="30" spans="1:14" ht="12" customHeight="1" x14ac:dyDescent="0.25">
      <c r="A30" s="17"/>
      <c r="B30" s="39"/>
      <c r="C30" s="39"/>
      <c r="D30" s="39"/>
      <c r="E30" s="39"/>
      <c r="F30" s="39"/>
      <c r="G30" s="39"/>
      <c r="H30" s="39"/>
      <c r="I30" s="18"/>
      <c r="J30" s="19"/>
      <c r="K30" s="8"/>
      <c r="L30" s="9"/>
      <c r="M30" s="8"/>
      <c r="N30" s="9"/>
    </row>
    <row r="31" spans="1:14" ht="18" customHeight="1" x14ac:dyDescent="0.25">
      <c r="A31" s="17"/>
      <c r="B31" s="40" t="s">
        <v>17</v>
      </c>
      <c r="C31" s="40"/>
      <c r="D31" s="40"/>
      <c r="E31" s="40"/>
      <c r="F31" s="40"/>
      <c r="G31" s="40"/>
      <c r="H31" s="40"/>
      <c r="I31" s="18"/>
      <c r="J31" s="19"/>
      <c r="K31" s="8"/>
      <c r="L31" s="9"/>
      <c r="M31" s="8"/>
      <c r="N31" s="10"/>
    </row>
    <row r="32" spans="1:14" ht="12" customHeight="1" x14ac:dyDescent="0.25">
      <c r="A32" s="17"/>
      <c r="B32" s="39"/>
      <c r="C32" s="39"/>
      <c r="D32" s="39"/>
      <c r="E32" s="39"/>
      <c r="F32" s="39"/>
      <c r="G32" s="39"/>
      <c r="H32" s="39"/>
      <c r="I32" s="18"/>
      <c r="J32" s="19"/>
      <c r="K32" s="8"/>
      <c r="L32" s="9"/>
      <c r="M32" s="8"/>
      <c r="N32" s="9"/>
    </row>
    <row r="33" spans="1:14" s="27" customFormat="1" ht="20.100000000000001" customHeight="1" x14ac:dyDescent="0.25">
      <c r="A33" s="28" t="s">
        <v>52</v>
      </c>
      <c r="B33" s="35" t="s">
        <v>57</v>
      </c>
      <c r="C33" s="35"/>
      <c r="D33" s="35"/>
      <c r="E33" s="35"/>
      <c r="F33" s="35"/>
      <c r="G33" s="35"/>
      <c r="H33" s="35"/>
      <c r="I33" s="23">
        <v>1</v>
      </c>
      <c r="J33" s="24"/>
      <c r="K33" s="25">
        <v>2.9</v>
      </c>
      <c r="L33" s="26">
        <f>J33*K33</f>
        <v>0</v>
      </c>
      <c r="M33" s="25">
        <v>2.4649999999999999</v>
      </c>
      <c r="N33" s="26">
        <f>J33*M33</f>
        <v>0</v>
      </c>
    </row>
    <row r="34" spans="1:14" s="27" customFormat="1" ht="20.100000000000001" customHeight="1" x14ac:dyDescent="0.25">
      <c r="A34" s="31" t="s">
        <v>40</v>
      </c>
      <c r="B34" s="44" t="s">
        <v>94</v>
      </c>
      <c r="C34" s="45"/>
      <c r="D34" s="45"/>
      <c r="E34" s="45"/>
      <c r="F34" s="45"/>
      <c r="G34" s="46"/>
      <c r="H34" s="47"/>
      <c r="I34" s="32">
        <v>1</v>
      </c>
      <c r="J34" s="33"/>
      <c r="K34" s="25">
        <v>14.99</v>
      </c>
      <c r="L34" s="26">
        <f>J34*K34</f>
        <v>0</v>
      </c>
      <c r="M34" s="25">
        <v>14.99</v>
      </c>
      <c r="N34" s="26">
        <f>J34*M34</f>
        <v>0</v>
      </c>
    </row>
    <row r="35" spans="1:14" ht="12" customHeight="1" x14ac:dyDescent="0.25">
      <c r="A35" s="17"/>
      <c r="B35" s="39"/>
      <c r="C35" s="39"/>
      <c r="D35" s="39"/>
      <c r="E35" s="39"/>
      <c r="F35" s="39"/>
      <c r="G35" s="39"/>
      <c r="H35" s="39"/>
      <c r="I35" s="18"/>
      <c r="J35" s="19"/>
      <c r="K35" s="8"/>
      <c r="L35" s="9"/>
      <c r="M35" s="8"/>
      <c r="N35" s="9"/>
    </row>
    <row r="36" spans="1:14" ht="18" customHeight="1" x14ac:dyDescent="0.25">
      <c r="A36" s="17"/>
      <c r="B36" s="40" t="s">
        <v>18</v>
      </c>
      <c r="C36" s="40"/>
      <c r="D36" s="40"/>
      <c r="E36" s="40"/>
      <c r="F36" s="40"/>
      <c r="G36" s="40"/>
      <c r="H36" s="40"/>
      <c r="I36" s="18"/>
      <c r="J36" s="19"/>
      <c r="K36" s="8"/>
      <c r="L36" s="9"/>
      <c r="M36" s="8"/>
      <c r="N36" s="9"/>
    </row>
    <row r="37" spans="1:14" ht="12" customHeight="1" x14ac:dyDescent="0.25">
      <c r="A37" s="17"/>
      <c r="B37" s="39"/>
      <c r="C37" s="39"/>
      <c r="D37" s="39"/>
      <c r="E37" s="39"/>
      <c r="F37" s="39"/>
      <c r="G37" s="39"/>
      <c r="H37" s="39"/>
      <c r="I37" s="18"/>
      <c r="J37" s="19"/>
      <c r="K37" s="8"/>
      <c r="L37" s="9"/>
      <c r="M37" s="8"/>
      <c r="N37" s="9"/>
    </row>
    <row r="38" spans="1:14" ht="18" customHeight="1" x14ac:dyDescent="0.25">
      <c r="A38" s="17"/>
      <c r="B38" s="48" t="s">
        <v>49</v>
      </c>
      <c r="C38" s="48"/>
      <c r="D38" s="48"/>
      <c r="E38" s="48"/>
      <c r="F38" s="48"/>
      <c r="G38" s="48"/>
      <c r="H38" s="48"/>
      <c r="I38" s="18"/>
      <c r="J38" s="19"/>
      <c r="K38" s="8"/>
      <c r="L38" s="9"/>
      <c r="M38" s="8"/>
      <c r="N38" s="9"/>
    </row>
    <row r="39" spans="1:14" ht="12" customHeight="1" x14ac:dyDescent="0.25">
      <c r="A39" s="17"/>
      <c r="B39" s="39"/>
      <c r="C39" s="39"/>
      <c r="D39" s="39"/>
      <c r="E39" s="39"/>
      <c r="F39" s="39"/>
      <c r="G39" s="39"/>
      <c r="H39" s="39"/>
      <c r="I39" s="18"/>
      <c r="J39" s="19"/>
      <c r="K39" s="8"/>
      <c r="L39" s="9"/>
      <c r="M39" s="8"/>
      <c r="N39" s="9"/>
    </row>
    <row r="40" spans="1:14" ht="18" customHeight="1" x14ac:dyDescent="0.25">
      <c r="A40" s="17"/>
      <c r="B40" s="40" t="s">
        <v>13</v>
      </c>
      <c r="C40" s="40"/>
      <c r="D40" s="40"/>
      <c r="E40" s="40"/>
      <c r="F40" s="40"/>
      <c r="G40" s="40"/>
      <c r="H40" s="40"/>
      <c r="I40" s="18"/>
      <c r="J40" s="19"/>
      <c r="K40" s="8"/>
      <c r="L40" s="9"/>
      <c r="M40" s="8"/>
      <c r="N40" s="10"/>
    </row>
    <row r="41" spans="1:14" ht="12" customHeight="1" x14ac:dyDescent="0.25">
      <c r="A41" s="17"/>
      <c r="B41" s="39"/>
      <c r="C41" s="39"/>
      <c r="D41" s="39"/>
      <c r="E41" s="39"/>
      <c r="F41" s="39"/>
      <c r="G41" s="39"/>
      <c r="H41" s="39"/>
      <c r="I41" s="18"/>
      <c r="J41" s="19"/>
      <c r="K41" s="11"/>
      <c r="L41" s="11"/>
      <c r="M41" s="11"/>
      <c r="N41" s="11"/>
    </row>
    <row r="42" spans="1:14" s="27" customFormat="1" ht="20.100000000000001" customHeight="1" x14ac:dyDescent="0.25">
      <c r="A42" s="28" t="s">
        <v>50</v>
      </c>
      <c r="B42" s="35" t="s">
        <v>58</v>
      </c>
      <c r="C42" s="35"/>
      <c r="D42" s="35"/>
      <c r="E42" s="35"/>
      <c r="F42" s="35"/>
      <c r="G42" s="35"/>
      <c r="H42" s="35"/>
      <c r="I42" s="23">
        <v>1</v>
      </c>
      <c r="J42" s="24"/>
      <c r="K42" s="25">
        <v>2.9</v>
      </c>
      <c r="L42" s="26">
        <f>J42*K42</f>
        <v>0</v>
      </c>
      <c r="M42" s="25">
        <v>2.4649999999999999</v>
      </c>
      <c r="N42" s="26">
        <f>J42*M42</f>
        <v>0</v>
      </c>
    </row>
    <row r="43" spans="1:14" s="27" customFormat="1" ht="20.100000000000001" customHeight="1" x14ac:dyDescent="0.25">
      <c r="A43" s="22">
        <v>39432</v>
      </c>
      <c r="B43" s="35" t="s">
        <v>42</v>
      </c>
      <c r="C43" s="35"/>
      <c r="D43" s="35"/>
      <c r="E43" s="35"/>
      <c r="F43" s="35"/>
      <c r="G43" s="35"/>
      <c r="H43" s="35"/>
      <c r="I43" s="23">
        <v>1</v>
      </c>
      <c r="J43" s="24"/>
      <c r="K43" s="25">
        <v>1.25</v>
      </c>
      <c r="L43" s="26">
        <f t="shared" ref="L43" si="1">J43*K43</f>
        <v>0</v>
      </c>
      <c r="M43" s="25">
        <v>1.0625</v>
      </c>
      <c r="N43" s="26">
        <f>J43*M43</f>
        <v>0</v>
      </c>
    </row>
    <row r="44" spans="1:14" ht="12" customHeight="1" x14ac:dyDescent="0.25">
      <c r="A44" s="17"/>
      <c r="B44" s="39"/>
      <c r="C44" s="39"/>
      <c r="D44" s="39"/>
      <c r="E44" s="39"/>
      <c r="F44" s="39"/>
      <c r="G44" s="39"/>
      <c r="H44" s="39"/>
      <c r="I44" s="18"/>
      <c r="J44" s="19"/>
      <c r="K44" s="8"/>
      <c r="L44" s="9"/>
      <c r="M44" s="8"/>
      <c r="N44" s="9"/>
    </row>
    <row r="45" spans="1:14" ht="18" customHeight="1" x14ac:dyDescent="0.25">
      <c r="A45" s="17"/>
      <c r="B45" s="40" t="s">
        <v>19</v>
      </c>
      <c r="C45" s="40"/>
      <c r="D45" s="40"/>
      <c r="E45" s="40"/>
      <c r="F45" s="40"/>
      <c r="G45" s="40"/>
      <c r="H45" s="40"/>
      <c r="I45" s="18"/>
      <c r="J45" s="19"/>
      <c r="K45" s="8"/>
      <c r="L45" s="9"/>
      <c r="M45" s="8"/>
      <c r="N45" s="9"/>
    </row>
    <row r="46" spans="1:14" ht="12" customHeight="1" x14ac:dyDescent="0.25">
      <c r="A46" s="17"/>
      <c r="B46" s="39"/>
      <c r="C46" s="39"/>
      <c r="D46" s="39"/>
      <c r="E46" s="39"/>
      <c r="F46" s="39"/>
      <c r="G46" s="39"/>
      <c r="H46" s="39"/>
      <c r="I46" s="18"/>
      <c r="J46" s="19"/>
      <c r="K46" s="8"/>
      <c r="L46" s="9"/>
      <c r="M46" s="8"/>
      <c r="N46" s="9"/>
    </row>
    <row r="47" spans="1:14" s="27" customFormat="1" ht="20.100000000000001" customHeight="1" x14ac:dyDescent="0.25">
      <c r="A47" s="22" t="s">
        <v>41</v>
      </c>
      <c r="B47" s="35" t="s">
        <v>20</v>
      </c>
      <c r="C47" s="35"/>
      <c r="D47" s="35"/>
      <c r="E47" s="35"/>
      <c r="F47" s="35"/>
      <c r="G47" s="35"/>
      <c r="H47" s="35"/>
      <c r="I47" s="23">
        <v>1</v>
      </c>
      <c r="J47" s="24"/>
      <c r="K47" s="25">
        <v>2.95</v>
      </c>
      <c r="L47" s="26">
        <f>J47*K47</f>
        <v>0</v>
      </c>
      <c r="M47" s="25">
        <v>2.5075000000000003</v>
      </c>
      <c r="N47" s="26">
        <f>J47*M47</f>
        <v>0</v>
      </c>
    </row>
    <row r="48" spans="1:14" ht="12" customHeight="1" x14ac:dyDescent="0.25">
      <c r="A48" s="17"/>
      <c r="B48" s="39"/>
      <c r="C48" s="39"/>
      <c r="D48" s="39"/>
      <c r="E48" s="39"/>
      <c r="F48" s="39"/>
      <c r="G48" s="39"/>
      <c r="H48" s="39"/>
      <c r="I48" s="18"/>
      <c r="J48" s="19"/>
      <c r="K48" s="8"/>
      <c r="L48" s="9"/>
      <c r="M48" s="8"/>
      <c r="N48" s="9"/>
    </row>
    <row r="49" spans="1:14" ht="18" customHeight="1" x14ac:dyDescent="0.25">
      <c r="A49" s="17"/>
      <c r="B49" s="40" t="s">
        <v>8</v>
      </c>
      <c r="C49" s="40"/>
      <c r="D49" s="40"/>
      <c r="E49" s="40"/>
      <c r="F49" s="40"/>
      <c r="G49" s="40"/>
      <c r="H49" s="40"/>
      <c r="I49" s="18"/>
      <c r="J49" s="19"/>
      <c r="K49" s="8"/>
      <c r="L49" s="9"/>
      <c r="M49" s="8"/>
      <c r="N49" s="9"/>
    </row>
    <row r="50" spans="1:14" ht="12" customHeight="1" x14ac:dyDescent="0.25">
      <c r="A50" s="17"/>
      <c r="B50" s="39"/>
      <c r="C50" s="39"/>
      <c r="D50" s="39"/>
      <c r="E50" s="39"/>
      <c r="F50" s="39"/>
      <c r="G50" s="39"/>
      <c r="H50" s="39"/>
      <c r="I50" s="18"/>
      <c r="J50" s="19"/>
      <c r="K50" s="11"/>
      <c r="L50" s="11"/>
      <c r="M50" s="11"/>
      <c r="N50" s="11"/>
    </row>
    <row r="51" spans="1:14" s="27" customFormat="1" ht="20.100000000000001" customHeight="1" x14ac:dyDescent="0.25">
      <c r="A51" s="22" t="s">
        <v>64</v>
      </c>
      <c r="B51" s="35" t="s">
        <v>44</v>
      </c>
      <c r="C51" s="35"/>
      <c r="D51" s="35"/>
      <c r="E51" s="35"/>
      <c r="F51" s="35"/>
      <c r="G51" s="35"/>
      <c r="H51" s="35"/>
      <c r="I51" s="23">
        <v>1</v>
      </c>
      <c r="J51" s="24"/>
      <c r="K51" s="25">
        <v>4.9000000000000004</v>
      </c>
      <c r="L51" s="26">
        <f>J51*K51</f>
        <v>0</v>
      </c>
      <c r="M51" s="25">
        <v>4.165</v>
      </c>
      <c r="N51" s="26">
        <f>J51*M51</f>
        <v>0</v>
      </c>
    </row>
    <row r="52" spans="1:14" ht="12" customHeight="1" x14ac:dyDescent="0.25">
      <c r="A52" s="17"/>
      <c r="B52" s="39"/>
      <c r="C52" s="39"/>
      <c r="D52" s="39"/>
      <c r="E52" s="39"/>
      <c r="F52" s="39"/>
      <c r="G52" s="39"/>
      <c r="H52" s="39"/>
      <c r="I52" s="18"/>
      <c r="J52" s="19"/>
      <c r="K52" s="11"/>
      <c r="L52" s="11"/>
      <c r="M52" s="11"/>
      <c r="N52" s="11"/>
    </row>
    <row r="53" spans="1:14" ht="18" customHeight="1" x14ac:dyDescent="0.25">
      <c r="A53" s="17"/>
      <c r="B53" s="40" t="s">
        <v>9</v>
      </c>
      <c r="C53" s="40"/>
      <c r="D53" s="40"/>
      <c r="E53" s="40"/>
      <c r="F53" s="40"/>
      <c r="G53" s="40"/>
      <c r="H53" s="40"/>
      <c r="I53" s="18"/>
      <c r="J53" s="19"/>
      <c r="K53" s="8"/>
      <c r="L53" s="9"/>
      <c r="M53" s="8"/>
      <c r="N53" s="9"/>
    </row>
    <row r="54" spans="1:14" ht="12" customHeight="1" x14ac:dyDescent="0.25">
      <c r="A54" s="17"/>
      <c r="B54" s="39"/>
      <c r="C54" s="39"/>
      <c r="D54" s="39"/>
      <c r="E54" s="39"/>
      <c r="F54" s="39"/>
      <c r="G54" s="39"/>
      <c r="H54" s="39"/>
      <c r="I54" s="18"/>
      <c r="J54" s="19"/>
      <c r="K54" s="8"/>
      <c r="L54" s="9"/>
      <c r="M54" s="8"/>
      <c r="N54" s="10"/>
    </row>
    <row r="55" spans="1:14" s="27" customFormat="1" ht="20.100000000000001" customHeight="1" x14ac:dyDescent="0.25">
      <c r="A55" s="22">
        <v>611444100</v>
      </c>
      <c r="B55" s="35" t="s">
        <v>31</v>
      </c>
      <c r="C55" s="35"/>
      <c r="D55" s="35"/>
      <c r="E55" s="35"/>
      <c r="F55" s="35"/>
      <c r="G55" s="35"/>
      <c r="H55" s="35"/>
      <c r="I55" s="23">
        <v>1</v>
      </c>
      <c r="J55" s="24"/>
      <c r="K55" s="25">
        <v>4.55</v>
      </c>
      <c r="L55" s="26">
        <f>J55*K55</f>
        <v>0</v>
      </c>
      <c r="M55" s="25">
        <v>3.8674999999999997</v>
      </c>
      <c r="N55" s="26">
        <f>J55*M55</f>
        <v>0</v>
      </c>
    </row>
    <row r="56" spans="1:14" s="27" customFormat="1" ht="20.100000000000001" customHeight="1" x14ac:dyDescent="0.25">
      <c r="A56" s="22" t="s">
        <v>89</v>
      </c>
      <c r="B56" s="35" t="s">
        <v>95</v>
      </c>
      <c r="C56" s="35"/>
      <c r="D56" s="35"/>
      <c r="E56" s="35"/>
      <c r="F56" s="35"/>
      <c r="G56" s="35"/>
      <c r="H56" s="35"/>
      <c r="I56" s="23">
        <v>1</v>
      </c>
      <c r="J56" s="24"/>
      <c r="K56" s="25">
        <v>4.5999999999999996</v>
      </c>
      <c r="L56" s="26">
        <f>J56*K56</f>
        <v>0</v>
      </c>
      <c r="M56" s="25">
        <v>3.9099999999999997</v>
      </c>
      <c r="N56" s="26">
        <f>J56*M56</f>
        <v>0</v>
      </c>
    </row>
    <row r="57" spans="1:14" ht="12" customHeight="1" x14ac:dyDescent="0.25">
      <c r="A57" s="17"/>
      <c r="B57" s="39"/>
      <c r="C57" s="39"/>
      <c r="D57" s="39"/>
      <c r="E57" s="39"/>
      <c r="F57" s="39"/>
      <c r="G57" s="39"/>
      <c r="H57" s="39"/>
      <c r="I57" s="18"/>
      <c r="J57" s="19"/>
      <c r="K57" s="8"/>
      <c r="L57" s="9"/>
      <c r="M57" s="8"/>
      <c r="N57" s="10"/>
    </row>
    <row r="58" spans="1:14" ht="18" customHeight="1" x14ac:dyDescent="0.25">
      <c r="A58" s="17"/>
      <c r="B58" s="40" t="s">
        <v>10</v>
      </c>
      <c r="C58" s="40"/>
      <c r="D58" s="40"/>
      <c r="E58" s="40"/>
      <c r="F58" s="40"/>
      <c r="G58" s="40"/>
      <c r="H58" s="40"/>
      <c r="I58" s="18"/>
      <c r="J58" s="19"/>
      <c r="K58" s="11"/>
      <c r="L58" s="11"/>
      <c r="M58" s="11"/>
      <c r="N58" s="11"/>
    </row>
    <row r="59" spans="1:14" ht="12" customHeight="1" x14ac:dyDescent="0.25">
      <c r="A59" s="17"/>
      <c r="B59" s="39"/>
      <c r="C59" s="39"/>
      <c r="D59" s="39"/>
      <c r="E59" s="39"/>
      <c r="F59" s="39"/>
      <c r="G59" s="39"/>
      <c r="H59" s="39"/>
      <c r="I59" s="18"/>
      <c r="J59" s="19"/>
      <c r="K59" s="8"/>
      <c r="L59" s="9"/>
      <c r="M59" s="8"/>
      <c r="N59" s="10"/>
    </row>
    <row r="60" spans="1:14" s="27" customFormat="1" ht="20.100000000000001" customHeight="1" x14ac:dyDescent="0.25">
      <c r="A60" s="22">
        <v>37956</v>
      </c>
      <c r="B60" s="35" t="s">
        <v>21</v>
      </c>
      <c r="C60" s="35"/>
      <c r="D60" s="35"/>
      <c r="E60" s="35"/>
      <c r="F60" s="35"/>
      <c r="G60" s="35"/>
      <c r="H60" s="35"/>
      <c r="I60" s="23">
        <v>1</v>
      </c>
      <c r="J60" s="24"/>
      <c r="K60" s="25">
        <v>3.5</v>
      </c>
      <c r="L60" s="26">
        <f>J60*K60</f>
        <v>0</v>
      </c>
      <c r="M60" s="25">
        <v>2.9750000000000001</v>
      </c>
      <c r="N60" s="26">
        <f>J60*M60</f>
        <v>0</v>
      </c>
    </row>
    <row r="61" spans="1:14" ht="12" customHeight="1" x14ac:dyDescent="0.25">
      <c r="A61" s="17"/>
      <c r="B61" s="39"/>
      <c r="C61" s="39"/>
      <c r="D61" s="39"/>
      <c r="E61" s="39"/>
      <c r="F61" s="39"/>
      <c r="G61" s="39"/>
      <c r="H61" s="39"/>
      <c r="I61" s="18"/>
      <c r="J61" s="19"/>
      <c r="K61" s="8"/>
      <c r="L61" s="9"/>
      <c r="M61" s="8"/>
      <c r="N61" s="10"/>
    </row>
    <row r="62" spans="1:14" ht="18" customHeight="1" x14ac:dyDescent="0.25">
      <c r="A62" s="17"/>
      <c r="B62" s="40" t="s">
        <v>22</v>
      </c>
      <c r="C62" s="40"/>
      <c r="D62" s="40"/>
      <c r="E62" s="40"/>
      <c r="F62" s="40"/>
      <c r="G62" s="40"/>
      <c r="H62" s="40"/>
      <c r="I62" s="18"/>
      <c r="J62" s="19"/>
      <c r="K62" s="8"/>
      <c r="L62" s="9"/>
      <c r="M62" s="8"/>
      <c r="N62" s="10"/>
    </row>
    <row r="63" spans="1:14" ht="12" customHeight="1" x14ac:dyDescent="0.25">
      <c r="A63" s="17"/>
      <c r="B63" s="39"/>
      <c r="C63" s="39"/>
      <c r="D63" s="39"/>
      <c r="E63" s="39"/>
      <c r="F63" s="39"/>
      <c r="G63" s="39"/>
      <c r="H63" s="39"/>
      <c r="I63" s="18"/>
      <c r="J63" s="19"/>
      <c r="K63" s="8"/>
      <c r="L63" s="9"/>
      <c r="M63" s="8"/>
      <c r="N63" s="10"/>
    </row>
    <row r="64" spans="1:14" s="27" customFormat="1" ht="20.100000000000001" customHeight="1" x14ac:dyDescent="0.25">
      <c r="A64" s="22" t="s">
        <v>91</v>
      </c>
      <c r="B64" s="35" t="s">
        <v>90</v>
      </c>
      <c r="C64" s="35"/>
      <c r="D64" s="35"/>
      <c r="E64" s="35"/>
      <c r="F64" s="35"/>
      <c r="G64" s="35"/>
      <c r="H64" s="35"/>
      <c r="I64" s="23">
        <v>1</v>
      </c>
      <c r="J64" s="24"/>
      <c r="K64" s="25">
        <v>2.9</v>
      </c>
      <c r="L64" s="26">
        <f>J64*K64</f>
        <v>0</v>
      </c>
      <c r="M64" s="25">
        <v>2.4649999999999999</v>
      </c>
      <c r="N64" s="26">
        <f>J64*M64</f>
        <v>0</v>
      </c>
    </row>
    <row r="65" spans="1:14" ht="12" customHeight="1" x14ac:dyDescent="0.25">
      <c r="A65" s="17"/>
      <c r="B65" s="39"/>
      <c r="C65" s="39"/>
      <c r="D65" s="39"/>
      <c r="E65" s="39"/>
      <c r="F65" s="39"/>
      <c r="G65" s="39"/>
      <c r="H65" s="39"/>
      <c r="I65" s="18"/>
      <c r="J65" s="19"/>
      <c r="K65" s="8"/>
      <c r="L65" s="9"/>
      <c r="M65" s="8"/>
      <c r="N65" s="10"/>
    </row>
    <row r="66" spans="1:14" ht="18" customHeight="1" x14ac:dyDescent="0.25">
      <c r="A66" s="17"/>
      <c r="B66" s="40" t="s">
        <v>23</v>
      </c>
      <c r="C66" s="40"/>
      <c r="D66" s="40"/>
      <c r="E66" s="40"/>
      <c r="F66" s="40"/>
      <c r="G66" s="40"/>
      <c r="H66" s="40"/>
      <c r="I66" s="18"/>
      <c r="J66" s="19"/>
      <c r="K66" s="8"/>
      <c r="L66" s="9"/>
      <c r="M66" s="8"/>
      <c r="N66" s="10"/>
    </row>
    <row r="67" spans="1:14" ht="12" customHeight="1" x14ac:dyDescent="0.25">
      <c r="A67" s="17"/>
      <c r="B67" s="39"/>
      <c r="C67" s="39"/>
      <c r="D67" s="39"/>
      <c r="E67" s="39"/>
      <c r="F67" s="39"/>
      <c r="G67" s="39"/>
      <c r="H67" s="39"/>
      <c r="I67" s="18"/>
      <c r="J67" s="19"/>
      <c r="K67" s="8"/>
      <c r="L67" s="9"/>
      <c r="M67" s="8"/>
      <c r="N67" s="9"/>
    </row>
    <row r="68" spans="1:14" s="27" customFormat="1" ht="20.100000000000001" customHeight="1" x14ac:dyDescent="0.25">
      <c r="A68" s="22"/>
      <c r="B68" s="35" t="s">
        <v>46</v>
      </c>
      <c r="C68" s="35"/>
      <c r="D68" s="35"/>
      <c r="E68" s="35"/>
      <c r="F68" s="35"/>
      <c r="G68" s="35"/>
      <c r="H68" s="35"/>
      <c r="I68" s="23">
        <v>1</v>
      </c>
      <c r="J68" s="24"/>
      <c r="K68" s="25"/>
      <c r="L68" s="26">
        <f t="shared" ref="L68:L97" si="2">J68*K68</f>
        <v>0</v>
      </c>
      <c r="M68" s="25">
        <v>0</v>
      </c>
      <c r="N68" s="26">
        <f t="shared" ref="N68:N97" si="3">J68*M68</f>
        <v>0</v>
      </c>
    </row>
    <row r="69" spans="1:14" s="27" customFormat="1" ht="20.100000000000001" customHeight="1" x14ac:dyDescent="0.25">
      <c r="A69" s="22"/>
      <c r="B69" s="35" t="s">
        <v>47</v>
      </c>
      <c r="C69" s="35"/>
      <c r="D69" s="35"/>
      <c r="E69" s="35"/>
      <c r="F69" s="35"/>
      <c r="G69" s="35"/>
      <c r="H69" s="35"/>
      <c r="I69" s="23">
        <v>1</v>
      </c>
      <c r="J69" s="24"/>
      <c r="K69" s="25"/>
      <c r="L69" s="26">
        <f t="shared" si="2"/>
        <v>0</v>
      </c>
      <c r="M69" s="25">
        <v>0</v>
      </c>
      <c r="N69" s="26">
        <f t="shared" si="3"/>
        <v>0</v>
      </c>
    </row>
    <row r="70" spans="1:14" s="27" customFormat="1" ht="20.100000000000001" customHeight="1" x14ac:dyDescent="0.25">
      <c r="A70" s="22" t="s">
        <v>85</v>
      </c>
      <c r="B70" s="35" t="s">
        <v>35</v>
      </c>
      <c r="C70" s="35"/>
      <c r="D70" s="35"/>
      <c r="E70" s="35"/>
      <c r="F70" s="35"/>
      <c r="G70" s="35"/>
      <c r="H70" s="35"/>
      <c r="I70" s="23">
        <v>1</v>
      </c>
      <c r="J70" s="24"/>
      <c r="K70" s="25">
        <v>3.8</v>
      </c>
      <c r="L70" s="26">
        <f t="shared" si="2"/>
        <v>0</v>
      </c>
      <c r="M70" s="25">
        <v>3.23</v>
      </c>
      <c r="N70" s="26">
        <f t="shared" si="3"/>
        <v>0</v>
      </c>
    </row>
    <row r="71" spans="1:14" s="27" customFormat="1" ht="20.100000000000001" customHeight="1" x14ac:dyDescent="0.25">
      <c r="A71" s="22"/>
      <c r="B71" s="35" t="s">
        <v>48</v>
      </c>
      <c r="C71" s="35"/>
      <c r="D71" s="35"/>
      <c r="E71" s="35"/>
      <c r="F71" s="35"/>
      <c r="G71" s="35"/>
      <c r="H71" s="35"/>
      <c r="I71" s="23">
        <v>1</v>
      </c>
      <c r="J71" s="24"/>
      <c r="K71" s="25"/>
      <c r="L71" s="26">
        <f t="shared" si="2"/>
        <v>0</v>
      </c>
      <c r="M71" s="25">
        <v>0</v>
      </c>
      <c r="N71" s="26">
        <f t="shared" si="3"/>
        <v>0</v>
      </c>
    </row>
    <row r="72" spans="1:14" s="27" customFormat="1" ht="20.100000000000001" customHeight="1" x14ac:dyDescent="0.25">
      <c r="A72" s="22">
        <v>43389</v>
      </c>
      <c r="B72" s="35" t="s">
        <v>36</v>
      </c>
      <c r="C72" s="35"/>
      <c r="D72" s="35"/>
      <c r="E72" s="35"/>
      <c r="F72" s="35"/>
      <c r="G72" s="35"/>
      <c r="H72" s="35"/>
      <c r="I72" s="23">
        <v>1</v>
      </c>
      <c r="J72" s="24"/>
      <c r="K72" s="25">
        <v>2.2000000000000002</v>
      </c>
      <c r="L72" s="26">
        <f t="shared" si="2"/>
        <v>0</v>
      </c>
      <c r="M72" s="25">
        <v>1.87</v>
      </c>
      <c r="N72" s="26">
        <f t="shared" si="3"/>
        <v>0</v>
      </c>
    </row>
    <row r="73" spans="1:14" s="27" customFormat="1" ht="20.100000000000001" customHeight="1" x14ac:dyDescent="0.25">
      <c r="A73" s="23">
        <v>1501536</v>
      </c>
      <c r="B73" s="35" t="s">
        <v>34</v>
      </c>
      <c r="C73" s="35"/>
      <c r="D73" s="35"/>
      <c r="E73" s="35"/>
      <c r="F73" s="35"/>
      <c r="G73" s="35"/>
      <c r="H73" s="35"/>
      <c r="I73" s="23">
        <v>1</v>
      </c>
      <c r="J73" s="24"/>
      <c r="K73" s="25">
        <v>1.95</v>
      </c>
      <c r="L73" s="26">
        <f t="shared" si="2"/>
        <v>0</v>
      </c>
      <c r="M73" s="25">
        <v>1.6575</v>
      </c>
      <c r="N73" s="26">
        <f t="shared" si="3"/>
        <v>0</v>
      </c>
    </row>
    <row r="74" spans="1:14" s="27" customFormat="1" ht="20.100000000000001" customHeight="1" x14ac:dyDescent="0.25">
      <c r="A74" s="23">
        <v>2000401</v>
      </c>
      <c r="B74" s="35" t="s">
        <v>96</v>
      </c>
      <c r="C74" s="35"/>
      <c r="D74" s="35"/>
      <c r="E74" s="35"/>
      <c r="F74" s="35"/>
      <c r="G74" s="35"/>
      <c r="H74" s="35"/>
      <c r="I74" s="23">
        <v>1</v>
      </c>
      <c r="J74" s="24"/>
      <c r="K74" s="25">
        <v>0.35</v>
      </c>
      <c r="L74" s="26">
        <f t="shared" si="2"/>
        <v>0</v>
      </c>
      <c r="M74" s="25">
        <v>0.29749999999999999</v>
      </c>
      <c r="N74" s="26">
        <f t="shared" si="3"/>
        <v>0</v>
      </c>
    </row>
    <row r="75" spans="1:14" s="27" customFormat="1" ht="20.100000000000001" customHeight="1" x14ac:dyDescent="0.25">
      <c r="A75" s="23">
        <v>4000814</v>
      </c>
      <c r="B75" s="35" t="s">
        <v>97</v>
      </c>
      <c r="C75" s="35"/>
      <c r="D75" s="35"/>
      <c r="E75" s="35"/>
      <c r="F75" s="35"/>
      <c r="G75" s="35"/>
      <c r="H75" s="35"/>
      <c r="I75" s="23">
        <v>1</v>
      </c>
      <c r="J75" s="24"/>
      <c r="K75" s="25">
        <v>0.35</v>
      </c>
      <c r="L75" s="26">
        <f t="shared" si="2"/>
        <v>0</v>
      </c>
      <c r="M75" s="25">
        <v>0.29749999999999999</v>
      </c>
      <c r="N75" s="26">
        <f t="shared" si="3"/>
        <v>0</v>
      </c>
    </row>
    <row r="76" spans="1:14" s="27" customFormat="1" ht="20.100000000000001" customHeight="1" x14ac:dyDescent="0.25">
      <c r="A76" s="23">
        <v>4000815</v>
      </c>
      <c r="B76" s="35" t="s">
        <v>98</v>
      </c>
      <c r="C76" s="35"/>
      <c r="D76" s="35"/>
      <c r="E76" s="35"/>
      <c r="F76" s="35"/>
      <c r="G76" s="35"/>
      <c r="H76" s="35"/>
      <c r="I76" s="23">
        <v>1</v>
      </c>
      <c r="J76" s="24"/>
      <c r="K76" s="25">
        <v>0.35</v>
      </c>
      <c r="L76" s="26">
        <f t="shared" si="2"/>
        <v>0</v>
      </c>
      <c r="M76" s="25">
        <v>0.29749999999999999</v>
      </c>
      <c r="N76" s="26">
        <f t="shared" si="3"/>
        <v>0</v>
      </c>
    </row>
    <row r="77" spans="1:14" s="27" customFormat="1" ht="20.100000000000001" customHeight="1" x14ac:dyDescent="0.25">
      <c r="A77" s="23" t="s">
        <v>100</v>
      </c>
      <c r="B77" s="35" t="s">
        <v>99</v>
      </c>
      <c r="C77" s="35"/>
      <c r="D77" s="35"/>
      <c r="E77" s="35"/>
      <c r="F77" s="35"/>
      <c r="G77" s="35"/>
      <c r="H77" s="35"/>
      <c r="I77" s="23">
        <v>1</v>
      </c>
      <c r="J77" s="24"/>
      <c r="K77" s="25">
        <v>0.35</v>
      </c>
      <c r="L77" s="26">
        <f t="shared" si="2"/>
        <v>0</v>
      </c>
      <c r="M77" s="25">
        <v>0.29749999999999999</v>
      </c>
      <c r="N77" s="26">
        <f t="shared" si="3"/>
        <v>0</v>
      </c>
    </row>
    <row r="78" spans="1:14" s="27" customFormat="1" ht="20.100000000000001" customHeight="1" x14ac:dyDescent="0.25">
      <c r="A78" s="22">
        <v>519036700</v>
      </c>
      <c r="B78" s="35" t="s">
        <v>32</v>
      </c>
      <c r="C78" s="35"/>
      <c r="D78" s="35"/>
      <c r="E78" s="35"/>
      <c r="F78" s="35"/>
      <c r="G78" s="35"/>
      <c r="H78" s="35"/>
      <c r="I78" s="23">
        <v>1</v>
      </c>
      <c r="J78" s="24"/>
      <c r="K78" s="25">
        <v>9.9499999999999993</v>
      </c>
      <c r="L78" s="26">
        <f t="shared" si="2"/>
        <v>0</v>
      </c>
      <c r="M78" s="25">
        <v>8.4574999999999996</v>
      </c>
      <c r="N78" s="26">
        <f t="shared" si="3"/>
        <v>0</v>
      </c>
    </row>
    <row r="79" spans="1:14" s="27" customFormat="1" ht="20.100000000000001" customHeight="1" x14ac:dyDescent="0.25">
      <c r="A79" s="23">
        <v>2003724</v>
      </c>
      <c r="B79" s="35" t="s">
        <v>69</v>
      </c>
      <c r="C79" s="35"/>
      <c r="D79" s="35"/>
      <c r="E79" s="35"/>
      <c r="F79" s="35"/>
      <c r="G79" s="35"/>
      <c r="H79" s="35"/>
      <c r="I79" s="23">
        <v>2</v>
      </c>
      <c r="J79" s="24"/>
      <c r="K79" s="25">
        <v>0.8</v>
      </c>
      <c r="L79" s="26">
        <f t="shared" si="2"/>
        <v>0</v>
      </c>
      <c r="M79" s="25">
        <v>0.68</v>
      </c>
      <c r="N79" s="26">
        <f t="shared" si="3"/>
        <v>0</v>
      </c>
    </row>
    <row r="80" spans="1:14" s="27" customFormat="1" ht="20.100000000000001" customHeight="1" x14ac:dyDescent="0.25">
      <c r="A80" s="22">
        <v>502005000</v>
      </c>
      <c r="B80" s="35" t="s">
        <v>38</v>
      </c>
      <c r="C80" s="35"/>
      <c r="D80" s="35"/>
      <c r="E80" s="35"/>
      <c r="F80" s="35"/>
      <c r="G80" s="35"/>
      <c r="H80" s="35"/>
      <c r="I80" s="23">
        <v>1</v>
      </c>
      <c r="J80" s="24"/>
      <c r="K80" s="25">
        <v>5.0999999999999996</v>
      </c>
      <c r="L80" s="26">
        <f t="shared" si="2"/>
        <v>0</v>
      </c>
      <c r="M80" s="25">
        <v>4.335</v>
      </c>
      <c r="N80" s="26">
        <f t="shared" si="3"/>
        <v>0</v>
      </c>
    </row>
    <row r="81" spans="1:14" s="27" customFormat="1" ht="20.100000000000001" customHeight="1" x14ac:dyDescent="0.25">
      <c r="A81" s="22">
        <v>532004200</v>
      </c>
      <c r="B81" s="35" t="s">
        <v>37</v>
      </c>
      <c r="C81" s="35"/>
      <c r="D81" s="35"/>
      <c r="E81" s="35"/>
      <c r="F81" s="35"/>
      <c r="G81" s="35"/>
      <c r="H81" s="35"/>
      <c r="I81" s="23">
        <v>1</v>
      </c>
      <c r="J81" s="24"/>
      <c r="K81" s="25">
        <v>1.1499999999999999</v>
      </c>
      <c r="L81" s="26">
        <f t="shared" si="2"/>
        <v>0</v>
      </c>
      <c r="M81" s="25">
        <v>0.97749999999999992</v>
      </c>
      <c r="N81" s="26">
        <f t="shared" si="3"/>
        <v>0</v>
      </c>
    </row>
    <row r="82" spans="1:14" s="27" customFormat="1" ht="20.100000000000001" customHeight="1" x14ac:dyDescent="0.25">
      <c r="A82" s="22" t="s">
        <v>63</v>
      </c>
      <c r="B82" s="35" t="s">
        <v>33</v>
      </c>
      <c r="C82" s="35"/>
      <c r="D82" s="35"/>
      <c r="E82" s="35"/>
      <c r="F82" s="35"/>
      <c r="G82" s="35"/>
      <c r="H82" s="35"/>
      <c r="I82" s="23">
        <v>1</v>
      </c>
      <c r="J82" s="24"/>
      <c r="K82" s="25">
        <v>1.65</v>
      </c>
      <c r="L82" s="26">
        <f t="shared" si="2"/>
        <v>0</v>
      </c>
      <c r="M82" s="25">
        <v>1.4024999999999999</v>
      </c>
      <c r="N82" s="26">
        <f t="shared" si="3"/>
        <v>0</v>
      </c>
    </row>
    <row r="83" spans="1:14" s="27" customFormat="1" ht="20.100000000000001" customHeight="1" x14ac:dyDescent="0.25">
      <c r="A83" s="34" t="s">
        <v>102</v>
      </c>
      <c r="B83" s="35" t="s">
        <v>103</v>
      </c>
      <c r="C83" s="35"/>
      <c r="D83" s="35"/>
      <c r="E83" s="35"/>
      <c r="F83" s="35"/>
      <c r="G83" s="35"/>
      <c r="H83" s="35"/>
      <c r="I83" s="23">
        <v>1</v>
      </c>
      <c r="J83" s="24"/>
      <c r="K83" s="25">
        <v>2.95</v>
      </c>
      <c r="L83" s="26">
        <f t="shared" si="2"/>
        <v>0</v>
      </c>
      <c r="M83" s="25">
        <v>2.5075000000000003</v>
      </c>
      <c r="N83" s="26">
        <f t="shared" si="3"/>
        <v>0</v>
      </c>
    </row>
    <row r="84" spans="1:14" s="27" customFormat="1" ht="20.100000000000001" customHeight="1" x14ac:dyDescent="0.25">
      <c r="A84" s="23">
        <v>1120101</v>
      </c>
      <c r="B84" s="35" t="s">
        <v>70</v>
      </c>
      <c r="C84" s="35"/>
      <c r="D84" s="35"/>
      <c r="E84" s="35"/>
      <c r="F84" s="35"/>
      <c r="G84" s="35"/>
      <c r="H84" s="35"/>
      <c r="I84" s="23">
        <v>1</v>
      </c>
      <c r="J84" s="24"/>
      <c r="K84" s="25">
        <v>0.8</v>
      </c>
      <c r="L84" s="26">
        <f t="shared" si="2"/>
        <v>0</v>
      </c>
      <c r="M84" s="25">
        <v>0.68</v>
      </c>
      <c r="N84" s="26">
        <f t="shared" si="3"/>
        <v>0</v>
      </c>
    </row>
    <row r="85" spans="1:14" s="30" customFormat="1" ht="20.100000000000001" customHeight="1" x14ac:dyDescent="0.25">
      <c r="A85" s="23">
        <v>123026300</v>
      </c>
      <c r="B85" s="35" t="s">
        <v>71</v>
      </c>
      <c r="C85" s="35"/>
      <c r="D85" s="35"/>
      <c r="E85" s="35"/>
      <c r="F85" s="35"/>
      <c r="G85" s="35"/>
      <c r="H85" s="35"/>
      <c r="I85" s="23">
        <v>1</v>
      </c>
      <c r="J85" s="29"/>
      <c r="K85" s="25">
        <v>6.9</v>
      </c>
      <c r="L85" s="26">
        <f t="shared" si="2"/>
        <v>0</v>
      </c>
      <c r="M85" s="25">
        <v>5.8650000000000002</v>
      </c>
      <c r="N85" s="26">
        <f t="shared" si="3"/>
        <v>0</v>
      </c>
    </row>
    <row r="86" spans="1:14" s="30" customFormat="1" ht="20.100000000000001" customHeight="1" x14ac:dyDescent="0.25">
      <c r="A86" s="23" t="s">
        <v>72</v>
      </c>
      <c r="B86" s="35" t="s">
        <v>73</v>
      </c>
      <c r="C86" s="35"/>
      <c r="D86" s="35"/>
      <c r="E86" s="35"/>
      <c r="F86" s="35"/>
      <c r="G86" s="35"/>
      <c r="H86" s="35"/>
      <c r="I86" s="23">
        <v>1</v>
      </c>
      <c r="J86" s="29"/>
      <c r="K86" s="25">
        <v>7.85</v>
      </c>
      <c r="L86" s="26">
        <f t="shared" si="2"/>
        <v>0</v>
      </c>
      <c r="M86" s="25">
        <v>6.6724999999999994</v>
      </c>
      <c r="N86" s="26">
        <f t="shared" si="3"/>
        <v>0</v>
      </c>
    </row>
    <row r="87" spans="1:14" s="27" customFormat="1" ht="20.100000000000001" customHeight="1" x14ac:dyDescent="0.25">
      <c r="A87" s="23">
        <v>522002400</v>
      </c>
      <c r="B87" s="35" t="s">
        <v>74</v>
      </c>
      <c r="C87" s="35"/>
      <c r="D87" s="35"/>
      <c r="E87" s="35"/>
      <c r="F87" s="35"/>
      <c r="G87" s="35"/>
      <c r="H87" s="35"/>
      <c r="I87" s="23">
        <v>1</v>
      </c>
      <c r="J87" s="24"/>
      <c r="K87" s="25">
        <v>2.95</v>
      </c>
      <c r="L87" s="26">
        <f t="shared" si="2"/>
        <v>0</v>
      </c>
      <c r="M87" s="25">
        <v>2.5075000000000003</v>
      </c>
      <c r="N87" s="26">
        <f t="shared" si="3"/>
        <v>0</v>
      </c>
    </row>
    <row r="88" spans="1:14" s="27" customFormat="1" ht="20.100000000000001" customHeight="1" x14ac:dyDescent="0.25">
      <c r="A88" s="22" t="s">
        <v>75</v>
      </c>
      <c r="B88" s="35" t="s">
        <v>76</v>
      </c>
      <c r="C88" s="35"/>
      <c r="D88" s="35"/>
      <c r="E88" s="35"/>
      <c r="F88" s="35"/>
      <c r="G88" s="35"/>
      <c r="H88" s="35"/>
      <c r="I88" s="23">
        <v>1</v>
      </c>
      <c r="J88" s="24"/>
      <c r="K88" s="25">
        <v>3.35</v>
      </c>
      <c r="L88" s="26">
        <f t="shared" si="2"/>
        <v>0</v>
      </c>
      <c r="M88" s="25">
        <v>2.8475000000000001</v>
      </c>
      <c r="N88" s="26">
        <f t="shared" si="3"/>
        <v>0</v>
      </c>
    </row>
    <row r="89" spans="1:14" s="27" customFormat="1" ht="20.100000000000001" customHeight="1" x14ac:dyDescent="0.25">
      <c r="A89" s="22" t="s">
        <v>105</v>
      </c>
      <c r="B89" s="35" t="s">
        <v>7</v>
      </c>
      <c r="C89" s="35"/>
      <c r="D89" s="35"/>
      <c r="E89" s="35"/>
      <c r="F89" s="35"/>
      <c r="G89" s="35"/>
      <c r="H89" s="35"/>
      <c r="I89" s="23">
        <v>1</v>
      </c>
      <c r="J89" s="24"/>
      <c r="K89" s="25">
        <v>0.85</v>
      </c>
      <c r="L89" s="26">
        <f t="shared" si="2"/>
        <v>0</v>
      </c>
      <c r="M89" s="25">
        <v>0.72249999999999992</v>
      </c>
      <c r="N89" s="26">
        <f t="shared" si="3"/>
        <v>0</v>
      </c>
    </row>
    <row r="90" spans="1:14" s="30" customFormat="1" ht="20.100000000000001" customHeight="1" x14ac:dyDescent="0.25">
      <c r="A90" s="23" t="s">
        <v>77</v>
      </c>
      <c r="B90" s="35" t="s">
        <v>101</v>
      </c>
      <c r="C90" s="35"/>
      <c r="D90" s="35"/>
      <c r="E90" s="35"/>
      <c r="F90" s="35"/>
      <c r="G90" s="35"/>
      <c r="H90" s="35"/>
      <c r="I90" s="23">
        <v>1</v>
      </c>
      <c r="J90" s="29"/>
      <c r="K90" s="25">
        <v>4.9000000000000004</v>
      </c>
      <c r="L90" s="26">
        <f t="shared" si="2"/>
        <v>0</v>
      </c>
      <c r="M90" s="25">
        <v>4.165</v>
      </c>
      <c r="N90" s="26">
        <f t="shared" si="3"/>
        <v>0</v>
      </c>
    </row>
    <row r="91" spans="1:14" s="30" customFormat="1" ht="20.100000000000001" customHeight="1" x14ac:dyDescent="0.25">
      <c r="A91" s="23" t="s">
        <v>78</v>
      </c>
      <c r="B91" s="35" t="s">
        <v>79</v>
      </c>
      <c r="C91" s="35"/>
      <c r="D91" s="35"/>
      <c r="E91" s="35"/>
      <c r="F91" s="35"/>
      <c r="G91" s="35"/>
      <c r="H91" s="35"/>
      <c r="I91" s="23">
        <v>1</v>
      </c>
      <c r="J91" s="29"/>
      <c r="K91" s="25">
        <v>4.9000000000000004</v>
      </c>
      <c r="L91" s="26">
        <f t="shared" si="2"/>
        <v>0</v>
      </c>
      <c r="M91" s="25">
        <v>4.165</v>
      </c>
      <c r="N91" s="26">
        <f t="shared" si="3"/>
        <v>0</v>
      </c>
    </row>
    <row r="92" spans="1:14" s="27" customFormat="1" ht="20.100000000000001" customHeight="1" x14ac:dyDescent="0.25">
      <c r="A92" s="22">
        <v>92314</v>
      </c>
      <c r="B92" s="35" t="s">
        <v>24</v>
      </c>
      <c r="C92" s="35"/>
      <c r="D92" s="35"/>
      <c r="E92" s="35"/>
      <c r="F92" s="35"/>
      <c r="G92" s="35"/>
      <c r="H92" s="35"/>
      <c r="I92" s="23">
        <v>1</v>
      </c>
      <c r="J92" s="24"/>
      <c r="K92" s="25">
        <v>4</v>
      </c>
      <c r="L92" s="26">
        <f t="shared" si="2"/>
        <v>0</v>
      </c>
      <c r="M92" s="25">
        <v>3.4</v>
      </c>
      <c r="N92" s="26">
        <f t="shared" si="3"/>
        <v>0</v>
      </c>
    </row>
    <row r="93" spans="1:14" s="27" customFormat="1" ht="20.100000000000001" customHeight="1" x14ac:dyDescent="0.25">
      <c r="A93" s="22" t="s">
        <v>61</v>
      </c>
      <c r="B93" s="35" t="s">
        <v>83</v>
      </c>
      <c r="C93" s="35"/>
      <c r="D93" s="35"/>
      <c r="E93" s="35"/>
      <c r="F93" s="35"/>
      <c r="G93" s="35"/>
      <c r="H93" s="35"/>
      <c r="I93" s="23">
        <v>1</v>
      </c>
      <c r="J93" s="24"/>
      <c r="K93" s="25">
        <v>3.55</v>
      </c>
      <c r="L93" s="26">
        <f t="shared" si="2"/>
        <v>0</v>
      </c>
      <c r="M93" s="25">
        <v>3.0175000000000001</v>
      </c>
      <c r="N93" s="26">
        <f t="shared" si="3"/>
        <v>0</v>
      </c>
    </row>
    <row r="94" spans="1:14" s="27" customFormat="1" ht="20.100000000000001" customHeight="1" x14ac:dyDescent="0.25">
      <c r="A94" s="22">
        <v>622142000</v>
      </c>
      <c r="B94" s="35" t="s">
        <v>84</v>
      </c>
      <c r="C94" s="35"/>
      <c r="D94" s="35"/>
      <c r="E94" s="35"/>
      <c r="F94" s="35"/>
      <c r="G94" s="35"/>
      <c r="H94" s="35"/>
      <c r="I94" s="23">
        <v>1</v>
      </c>
      <c r="J94" s="24"/>
      <c r="K94" s="25">
        <v>4.8</v>
      </c>
      <c r="L94" s="26">
        <f t="shared" si="2"/>
        <v>0</v>
      </c>
      <c r="M94" s="25">
        <v>4.08</v>
      </c>
      <c r="N94" s="26">
        <f t="shared" si="3"/>
        <v>0</v>
      </c>
    </row>
    <row r="95" spans="1:14" s="27" customFormat="1" ht="20.100000000000001" customHeight="1" x14ac:dyDescent="0.25">
      <c r="A95" s="22" t="s">
        <v>62</v>
      </c>
      <c r="B95" s="35" t="s">
        <v>12</v>
      </c>
      <c r="C95" s="35"/>
      <c r="D95" s="35"/>
      <c r="E95" s="35"/>
      <c r="F95" s="35"/>
      <c r="G95" s="35"/>
      <c r="H95" s="35"/>
      <c r="I95" s="23">
        <v>1</v>
      </c>
      <c r="J95" s="24"/>
      <c r="K95" s="25">
        <v>5.5</v>
      </c>
      <c r="L95" s="26">
        <f t="shared" si="2"/>
        <v>0</v>
      </c>
      <c r="M95" s="25">
        <v>4.6749999999999998</v>
      </c>
      <c r="N95" s="26">
        <f t="shared" si="3"/>
        <v>0</v>
      </c>
    </row>
    <row r="96" spans="1:14" s="27" customFormat="1" ht="20.100000000000001" customHeight="1" x14ac:dyDescent="0.25">
      <c r="A96" s="22">
        <v>25410</v>
      </c>
      <c r="B96" s="35" t="s">
        <v>25</v>
      </c>
      <c r="C96" s="35"/>
      <c r="D96" s="35"/>
      <c r="E96" s="35"/>
      <c r="F96" s="35"/>
      <c r="G96" s="35"/>
      <c r="H96" s="35"/>
      <c r="I96" s="23">
        <v>1</v>
      </c>
      <c r="J96" s="24"/>
      <c r="K96" s="25">
        <v>6.35</v>
      </c>
      <c r="L96" s="26">
        <f t="shared" si="2"/>
        <v>0</v>
      </c>
      <c r="M96" s="25">
        <v>5.3975</v>
      </c>
      <c r="N96" s="26">
        <f t="shared" si="3"/>
        <v>0</v>
      </c>
    </row>
    <row r="97" spans="1:14" s="27" customFormat="1" ht="20.100000000000001" customHeight="1" x14ac:dyDescent="0.25">
      <c r="A97" s="22">
        <v>39432</v>
      </c>
      <c r="B97" s="35" t="s">
        <v>42</v>
      </c>
      <c r="C97" s="35"/>
      <c r="D97" s="35"/>
      <c r="E97" s="35"/>
      <c r="F97" s="35"/>
      <c r="G97" s="35"/>
      <c r="H97" s="35"/>
      <c r="I97" s="23">
        <v>1</v>
      </c>
      <c r="J97" s="24"/>
      <c r="K97" s="25">
        <v>1.25</v>
      </c>
      <c r="L97" s="26">
        <f t="shared" si="2"/>
        <v>0</v>
      </c>
      <c r="M97" s="25">
        <v>1.0625</v>
      </c>
      <c r="N97" s="26">
        <f t="shared" si="3"/>
        <v>0</v>
      </c>
    </row>
    <row r="98" spans="1:14" ht="18" customHeight="1" x14ac:dyDescent="0.25">
      <c r="A98" s="17"/>
      <c r="B98" s="39"/>
      <c r="C98" s="39"/>
      <c r="D98" s="39"/>
      <c r="E98" s="39"/>
      <c r="F98" s="39"/>
      <c r="G98" s="39"/>
      <c r="H98" s="39"/>
      <c r="I98" s="18"/>
      <c r="J98" s="19"/>
      <c r="K98" s="8"/>
      <c r="L98" s="9"/>
      <c r="M98" s="8"/>
      <c r="N98" s="9"/>
    </row>
    <row r="99" spans="1:14" ht="18" customHeight="1" x14ac:dyDescent="0.25">
      <c r="A99" s="17"/>
      <c r="B99" s="50" t="s">
        <v>88</v>
      </c>
      <c r="C99" s="51"/>
      <c r="D99" s="51"/>
      <c r="E99" s="51"/>
      <c r="F99" s="51"/>
      <c r="G99" s="46"/>
      <c r="H99" s="47"/>
      <c r="I99" s="18"/>
      <c r="J99" s="19"/>
      <c r="K99" s="8"/>
      <c r="L99" s="9">
        <f>SUM(L13:L97)</f>
        <v>0</v>
      </c>
      <c r="M99" s="8"/>
      <c r="N99" s="9">
        <f>SUM(N13:N97)</f>
        <v>0</v>
      </c>
    </row>
    <row r="100" spans="1:14" ht="18" customHeight="1" x14ac:dyDescent="0.25">
      <c r="A100" s="17"/>
      <c r="B100" s="39"/>
      <c r="C100" s="39"/>
      <c r="D100" s="39"/>
      <c r="E100" s="39"/>
      <c r="F100" s="39"/>
      <c r="G100" s="39"/>
      <c r="H100" s="39"/>
      <c r="I100" s="18"/>
      <c r="J100" s="19"/>
      <c r="K100" s="8"/>
      <c r="L100" s="9"/>
      <c r="M100" s="8"/>
      <c r="N100" s="9"/>
    </row>
    <row r="101" spans="1:14" ht="18" customHeight="1" x14ac:dyDescent="0.25">
      <c r="A101" s="17"/>
      <c r="B101" s="40" t="s">
        <v>26</v>
      </c>
      <c r="C101" s="40"/>
      <c r="D101" s="40"/>
      <c r="E101" s="40"/>
      <c r="F101" s="40"/>
      <c r="G101" s="40"/>
      <c r="H101" s="40"/>
      <c r="I101" s="18"/>
      <c r="J101" s="19"/>
      <c r="K101" s="8"/>
      <c r="L101" s="9"/>
      <c r="M101" s="8"/>
      <c r="N101" s="9"/>
    </row>
    <row r="102" spans="1:14" ht="18" customHeight="1" x14ac:dyDescent="0.25">
      <c r="A102" s="17"/>
      <c r="B102" s="39"/>
      <c r="C102" s="39"/>
      <c r="D102" s="39"/>
      <c r="E102" s="39"/>
      <c r="F102" s="39"/>
      <c r="G102" s="39"/>
      <c r="H102" s="39"/>
      <c r="I102" s="18"/>
      <c r="J102" s="19"/>
      <c r="K102" s="8"/>
      <c r="L102" s="9"/>
      <c r="M102" s="8"/>
      <c r="N102" s="10"/>
    </row>
    <row r="103" spans="1:14" ht="18" customHeight="1" x14ac:dyDescent="0.25">
      <c r="A103" s="17"/>
      <c r="B103" s="39"/>
      <c r="C103" s="39"/>
      <c r="D103" s="39"/>
      <c r="E103" s="39"/>
      <c r="F103" s="39"/>
      <c r="G103" s="39"/>
      <c r="H103" s="39"/>
      <c r="I103" s="18"/>
      <c r="J103" s="19"/>
      <c r="K103" s="8"/>
      <c r="L103" s="9"/>
      <c r="M103" s="8"/>
      <c r="N103" s="10"/>
    </row>
    <row r="104" spans="1:14" ht="18" customHeight="1" x14ac:dyDescent="0.25">
      <c r="A104" s="17"/>
      <c r="B104" s="39"/>
      <c r="C104" s="39"/>
      <c r="D104" s="39"/>
      <c r="E104" s="39"/>
      <c r="F104" s="39"/>
      <c r="G104" s="39"/>
      <c r="H104" s="39"/>
      <c r="I104" s="18"/>
      <c r="J104" s="19"/>
      <c r="K104" s="8"/>
      <c r="L104" s="9"/>
      <c r="M104" s="8"/>
      <c r="N104" s="9"/>
    </row>
    <row r="105" spans="1:14" ht="18" customHeight="1" x14ac:dyDescent="0.25">
      <c r="A105" s="17"/>
      <c r="B105" s="39"/>
      <c r="C105" s="39"/>
      <c r="D105" s="39"/>
      <c r="E105" s="39"/>
      <c r="F105" s="39"/>
      <c r="G105" s="39"/>
      <c r="H105" s="39"/>
      <c r="I105" s="18"/>
      <c r="J105" s="19"/>
      <c r="K105" s="11"/>
      <c r="L105" s="11"/>
      <c r="M105" s="11"/>
      <c r="N105" s="11"/>
    </row>
    <row r="106" spans="1:14" ht="18" customHeight="1" x14ac:dyDescent="0.25">
      <c r="A106" s="17"/>
      <c r="B106" s="39"/>
      <c r="C106" s="39"/>
      <c r="D106" s="39"/>
      <c r="E106" s="39"/>
      <c r="F106" s="39"/>
      <c r="G106" s="39"/>
      <c r="H106" s="39"/>
      <c r="I106" s="18"/>
      <c r="J106" s="19"/>
      <c r="K106" s="11"/>
      <c r="L106" s="11"/>
      <c r="M106" s="11"/>
      <c r="N106" s="11"/>
    </row>
    <row r="107" spans="1:14" ht="18" customHeight="1" x14ac:dyDescent="0.25">
      <c r="A107" s="17"/>
      <c r="B107" s="39"/>
      <c r="C107" s="39"/>
      <c r="D107" s="39"/>
      <c r="E107" s="39"/>
      <c r="F107" s="39"/>
      <c r="G107" s="39"/>
      <c r="H107" s="39"/>
      <c r="I107" s="18"/>
      <c r="J107" s="19"/>
      <c r="K107" s="11"/>
      <c r="L107" s="11"/>
      <c r="M107" s="11"/>
      <c r="N107" s="11"/>
    </row>
    <row r="108" spans="1:14" ht="18" customHeight="1" x14ac:dyDescent="0.25">
      <c r="A108" s="17"/>
      <c r="B108" s="39"/>
      <c r="C108" s="39"/>
      <c r="D108" s="39"/>
      <c r="E108" s="39"/>
      <c r="F108" s="39"/>
      <c r="G108" s="39"/>
      <c r="H108" s="39"/>
      <c r="I108" s="18"/>
      <c r="J108" s="19"/>
      <c r="K108" s="11"/>
      <c r="L108" s="11"/>
      <c r="M108" s="11"/>
      <c r="N108" s="11"/>
    </row>
    <row r="109" spans="1:14" ht="18" customHeight="1" x14ac:dyDescent="0.25">
      <c r="A109" s="17"/>
      <c r="B109" s="39"/>
      <c r="C109" s="39"/>
      <c r="D109" s="39"/>
      <c r="E109" s="39"/>
      <c r="F109" s="39"/>
      <c r="G109" s="39"/>
      <c r="H109" s="39"/>
      <c r="I109" s="18"/>
      <c r="J109" s="19"/>
      <c r="K109" s="8"/>
      <c r="L109" s="9"/>
      <c r="M109" s="8"/>
      <c r="N109" s="9"/>
    </row>
    <row r="110" spans="1:14" ht="18" customHeight="1" x14ac:dyDescent="0.25">
      <c r="A110" s="17"/>
      <c r="B110" s="39"/>
      <c r="C110" s="39"/>
      <c r="D110" s="39"/>
      <c r="E110" s="39"/>
      <c r="F110" s="39"/>
      <c r="G110" s="39"/>
      <c r="H110" s="39"/>
      <c r="I110" s="18"/>
      <c r="J110" s="19"/>
      <c r="K110" s="11"/>
      <c r="L110" s="11"/>
      <c r="M110" s="11"/>
      <c r="N110" s="11"/>
    </row>
    <row r="111" spans="1:14" ht="18" customHeight="1" x14ac:dyDescent="0.25">
      <c r="A111" s="17"/>
      <c r="B111" s="39" t="s">
        <v>93</v>
      </c>
      <c r="C111" s="39"/>
      <c r="D111" s="39"/>
      <c r="E111" s="39"/>
      <c r="F111" s="39"/>
      <c r="G111" s="39"/>
      <c r="H111" s="39"/>
      <c r="I111" s="18"/>
      <c r="J111" s="19"/>
      <c r="K111" s="11"/>
      <c r="L111" s="11"/>
      <c r="M111" s="11"/>
      <c r="N111" s="11"/>
    </row>
    <row r="112" spans="1:14" ht="18" customHeight="1" x14ac:dyDescent="0.25">
      <c r="B112" s="42"/>
      <c r="C112" s="42"/>
      <c r="D112" s="42"/>
      <c r="E112" s="42"/>
      <c r="F112" s="42"/>
      <c r="G112" s="42"/>
      <c r="H112" s="42"/>
      <c r="K112" s="12"/>
      <c r="L112" s="13"/>
      <c r="M112" s="12"/>
      <c r="N112" s="14"/>
    </row>
    <row r="113" spans="2:14" ht="18" customHeight="1" x14ac:dyDescent="0.25">
      <c r="B113" s="49" t="s">
        <v>27</v>
      </c>
      <c r="C113" s="49"/>
      <c r="D113" s="49"/>
      <c r="E113" s="49"/>
      <c r="F113" s="49"/>
      <c r="G113" s="49"/>
      <c r="H113" s="49"/>
      <c r="I113" s="49"/>
      <c r="J113" s="49"/>
      <c r="K113" s="12"/>
      <c r="L113" s="13"/>
      <c r="M113" s="12"/>
      <c r="N113" s="14"/>
    </row>
    <row r="114" spans="2:14" ht="18" customHeight="1" x14ac:dyDescent="0.25">
      <c r="B114" s="42" t="s">
        <v>28</v>
      </c>
      <c r="C114" s="42"/>
      <c r="D114" s="42"/>
      <c r="E114" s="42"/>
      <c r="F114" s="42"/>
      <c r="G114" s="42"/>
      <c r="H114" s="42"/>
      <c r="I114" s="42"/>
      <c r="J114" s="42"/>
    </row>
    <row r="115" spans="2:14" ht="18" customHeight="1" x14ac:dyDescent="0.25">
      <c r="B115" s="42" t="s">
        <v>87</v>
      </c>
      <c r="C115" s="42"/>
      <c r="D115" s="42"/>
      <c r="E115" s="42"/>
      <c r="F115" s="42"/>
      <c r="G115" s="42"/>
      <c r="H115" s="42"/>
      <c r="I115" s="42"/>
    </row>
    <row r="116" spans="2:14" ht="18" customHeight="1" x14ac:dyDescent="0.25">
      <c r="B116" s="42" t="s">
        <v>86</v>
      </c>
      <c r="C116" s="42"/>
      <c r="D116" s="42"/>
      <c r="E116" s="42"/>
      <c r="F116" s="42"/>
      <c r="G116" s="42"/>
      <c r="H116" s="42"/>
      <c r="I116" s="42"/>
    </row>
  </sheetData>
  <mergeCells count="120">
    <mergeCell ref="B34:H34"/>
    <mergeCell ref="B56:H56"/>
    <mergeCell ref="B36:H36"/>
    <mergeCell ref="B37:H37"/>
    <mergeCell ref="B38:H38"/>
    <mergeCell ref="B113:J113"/>
    <mergeCell ref="B114:J114"/>
    <mergeCell ref="B115:I115"/>
    <mergeCell ref="B116:I116"/>
    <mergeCell ref="B43:H43"/>
    <mergeCell ref="B107:H107"/>
    <mergeCell ref="B89:H89"/>
    <mergeCell ref="B91:H91"/>
    <mergeCell ref="B92:H92"/>
    <mergeCell ref="B94:H94"/>
    <mergeCell ref="B95:H95"/>
    <mergeCell ref="B83:H83"/>
    <mergeCell ref="B84:H84"/>
    <mergeCell ref="B85:H85"/>
    <mergeCell ref="B86:H86"/>
    <mergeCell ref="B87:H87"/>
    <mergeCell ref="B93:H93"/>
    <mergeCell ref="B90:H90"/>
    <mergeCell ref="B80:H80"/>
    <mergeCell ref="A1:J1"/>
    <mergeCell ref="B39:H39"/>
    <mergeCell ref="B106:H106"/>
    <mergeCell ref="B112:H112"/>
    <mergeCell ref="B108:H108"/>
    <mergeCell ref="B109:H109"/>
    <mergeCell ref="B110:H110"/>
    <mergeCell ref="B111:H111"/>
    <mergeCell ref="B103:H103"/>
    <mergeCell ref="B104:H104"/>
    <mergeCell ref="B105:H105"/>
    <mergeCell ref="B96:H96"/>
    <mergeCell ref="B97:H97"/>
    <mergeCell ref="B99:H99"/>
    <mergeCell ref="B28:H28"/>
    <mergeCell ref="B29:H29"/>
    <mergeCell ref="B30:H30"/>
    <mergeCell ref="B31:H31"/>
    <mergeCell ref="B32:H32"/>
    <mergeCell ref="B100:H100"/>
    <mergeCell ref="B101:H101"/>
    <mergeCell ref="B102:H102"/>
    <mergeCell ref="B98:H98"/>
    <mergeCell ref="B88:H88"/>
    <mergeCell ref="B82:H82"/>
    <mergeCell ref="B78:H78"/>
    <mergeCell ref="B79:H79"/>
    <mergeCell ref="B76:H76"/>
    <mergeCell ref="B77:H77"/>
    <mergeCell ref="B69:H69"/>
    <mergeCell ref="B70:H70"/>
    <mergeCell ref="B71:H71"/>
    <mergeCell ref="B72:H72"/>
    <mergeCell ref="B73:H73"/>
    <mergeCell ref="B74:H74"/>
    <mergeCell ref="B75:H75"/>
    <mergeCell ref="B48:H48"/>
    <mergeCell ref="B49:H49"/>
    <mergeCell ref="B50:H50"/>
    <mergeCell ref="B51:H51"/>
    <mergeCell ref="B52:H52"/>
    <mergeCell ref="B53:H53"/>
    <mergeCell ref="B46:H46"/>
    <mergeCell ref="B47:H47"/>
    <mergeCell ref="B81:H81"/>
    <mergeCell ref="B61:H61"/>
    <mergeCell ref="B62:H62"/>
    <mergeCell ref="B63:H63"/>
    <mergeCell ref="B58:H58"/>
    <mergeCell ref="B67:H67"/>
    <mergeCell ref="B68:H68"/>
    <mergeCell ref="B54:H54"/>
    <mergeCell ref="B55:H55"/>
    <mergeCell ref="B57:H57"/>
    <mergeCell ref="B64:H64"/>
    <mergeCell ref="B60:H60"/>
    <mergeCell ref="B65:H65"/>
    <mergeCell ref="B66:H66"/>
    <mergeCell ref="B20:H20"/>
    <mergeCell ref="B41:H41"/>
    <mergeCell ref="B42:H42"/>
    <mergeCell ref="B44:H44"/>
    <mergeCell ref="B45:H45"/>
    <mergeCell ref="B59:H59"/>
    <mergeCell ref="B10:H10"/>
    <mergeCell ref="B17:H17"/>
    <mergeCell ref="B18:H18"/>
    <mergeCell ref="B19:H19"/>
    <mergeCell ref="B21:H21"/>
    <mergeCell ref="B22:H22"/>
    <mergeCell ref="B33:H33"/>
    <mergeCell ref="B35:H35"/>
    <mergeCell ref="B26:H26"/>
    <mergeCell ref="B27:H27"/>
    <mergeCell ref="B13:H13"/>
    <mergeCell ref="B14:H14"/>
    <mergeCell ref="B15:H15"/>
    <mergeCell ref="B16:H16"/>
    <mergeCell ref="B23:H23"/>
    <mergeCell ref="B24:H24"/>
    <mergeCell ref="B25:H25"/>
    <mergeCell ref="B40:H40"/>
    <mergeCell ref="A2:J2"/>
    <mergeCell ref="A3:B3"/>
    <mergeCell ref="C3:H3"/>
    <mergeCell ref="I3:J3"/>
    <mergeCell ref="A4:B4"/>
    <mergeCell ref="C4:H4"/>
    <mergeCell ref="I4:J4"/>
    <mergeCell ref="B11:H11"/>
    <mergeCell ref="B12:H12"/>
    <mergeCell ref="A5:I5"/>
    <mergeCell ref="A6:J6"/>
    <mergeCell ref="A7:J7"/>
    <mergeCell ref="A8:J8"/>
    <mergeCell ref="A9:J9"/>
  </mergeCells>
  <printOptions gridLines="1"/>
  <pageMargins left="0.70866141732283472" right="0.70866141732283472" top="0.74803149606299213" bottom="0.74803149606299213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4EME 2018</vt:lpstr>
      <vt:lpstr>'4EME 2018'!Impression_des_titres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2018-07-06T09:44:40Z</cp:lastPrinted>
  <dcterms:created xsi:type="dcterms:W3CDTF">2017-04-21T13:43:05Z</dcterms:created>
  <dcterms:modified xsi:type="dcterms:W3CDTF">2018-07-28T08:33:17Z</dcterms:modified>
</cp:coreProperties>
</file>